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tabRatio="596" activeTab="0"/>
  </bookViews>
  <sheets>
    <sheet name="财政评价表" sheetId="1" r:id="rId1"/>
  </sheets>
  <definedNames>
    <definedName name="_xlnm.Print_Area" localSheetId="0">'财政评价表'!$A$1:$J$79</definedName>
    <definedName name="_xlnm.Print_Titles" localSheetId="0">'财政评价表'!$14:$15</definedName>
  </definedNames>
  <calcPr fullCalcOnLoad="1"/>
</workbook>
</file>

<file path=xl/sharedStrings.xml><?xml version="1.0" encoding="utf-8"?>
<sst xmlns="http://schemas.openxmlformats.org/spreadsheetml/2006/main" count="284" uniqueCount="265">
  <si>
    <t>附件</t>
  </si>
  <si>
    <t>2021年度万载县林业局部门整体支出绩效评价指标体系及评分表</t>
  </si>
  <si>
    <t>（ 2021年度）</t>
  </si>
  <si>
    <t>评价部门名称</t>
  </si>
  <si>
    <t>万载县林业局</t>
  </si>
  <si>
    <t>下属单位个数</t>
  </si>
  <si>
    <t>整体支出规模
（万元）</t>
  </si>
  <si>
    <t>全年预算数</t>
  </si>
  <si>
    <t>全年执行数</t>
  </si>
  <si>
    <t>执行率</t>
  </si>
  <si>
    <t>说明及分析</t>
  </si>
  <si>
    <t>资金来源：（1）财政拨款</t>
  </si>
  <si>
    <t>（2）其他资金</t>
  </si>
  <si>
    <t>资金结构：（1）基本支出</t>
  </si>
  <si>
    <t>（2）项目支出</t>
  </si>
  <si>
    <t>（3）经营支出</t>
  </si>
  <si>
    <t>年度总体目标</t>
  </si>
  <si>
    <t>年初设定目标</t>
  </si>
  <si>
    <t>全年完成情况</t>
  </si>
  <si>
    <t>（1）加强队伍建设，坚持以习近平新时代中国特色社会主义思想为指导，深入贯彻落实习近平生态文明思想，认真落实党的十九届五中全会精神，坚持以党建引领，全面加强政治、思想、组织、作风、纪律和制度建设，着力抓好林业队伍建设，积极引进林业专业技术人才，为做好林业工作提供坚强的保障。
（2）抓好造林绿化。一是将省林业局下达万载县2021年度营造林计划及时分解下达到乡(镇、街道、国有林场)，使营造林任务层层分解落实到乡到村到人到山头地块；二是做好营造林项目任务落实、检查验收、资金兑现等项目管理工作，确保各项营造林任务全面完成；三是按省林业局下达万载县2021年度森林“四化”建设任务和《万载县重点区域森林绿化美化彩化珍贵化建设规划(2018-2022年)》(万府办发〔2018〕68号)，因地制宜抓好重点区域森林“四化”建设；四是制定、报批《2020-2021年度松材线虫病防控实施方案》,并按批复方案组织开展好各项防控工作，全面落实2020-2021年度松材线虫病防控目标责任。
（3）保护森林资源。一是进一步完善乡村两级林长监管体系，确保全县三级林长责任体系落地生根，进一步推进林长制专职护林员队伍和资金整合，确保“一长两员”森林资源源头管理落到实处；二是按照森林分类经营原则，与国土空间规划相衔接，进一步完善生态公益林和天然林“一张图”矢量数据，严格保护管理，完善巩固“十三五”保护成效，并积极向上争取公益林更新采伐政策；三是认真制定《万载县天然林保护修复制度实施方案》，推动全县天然林资源的保护修复，进一步改善天然林林分结构、提高森林质量；四是有序做好征占用林地报批、林地保护规划编制、林地复绿以及自然保护地保护规划编制工作；五是依法查处各类破坏森林资源案件，完成好2020年、2021年森林督查工作；六是做好森林防火以及安全生产工作。
（4）做好乡村振兴工作全面巩固提升脱贫成效、预防返贫。一是继续加大生态补偿、生态产业、生态岗位等政策扶持倾斜力度；二是做好乡村振兴战略生态保护工程；三是拓宽脱贫户就业渠道，搭建创业平台，增加收入；四是牵头协助做好光伏产业政策落实、人居环境整治等其他工作。</t>
  </si>
  <si>
    <t>（一）加强党的建设。一是加强政治理论学习。采取党委理论学习中心组、“三会一课”、主题党日活动、“学习强国”平台等多种方式，深入学习贯彻习近平新时代中国特色社会主义思想和党的十九大及十九届二中、三中、四中、五中、六中全会精神，着力夯实党员干部的政治理论基础，切实增强“四个意识”、坚定“四个自信”、做到“两个维护”；今年以来，县林业局参加“学习强国”的活跃度和人均积分始终在全县排名前列，党员干部参加“江西干部网络学院”学习已全部超额完成全年任务。二是深入开展党史学习教育。定期组织开展专题学习，要求干职工认真撰写学习笔记和心得体会，确保取得学习实效；积极开展“我为群众办实事”活动，共办理民生实事34起；深入开展“七一”走访慰问、讲党课和红歌比赛、党史知识竞赛、红色家书朗诵竞赛、井冈山红色走读等庆祝建党100周年系列活动；党史学习教育形式更加丰富，学习氛围更加浓厚，党员干部学习积极性得到提高，深化了学习效果。三是营造风清气正政治生态环境。严格落实“一岗双责”，严格遵守中央八项规定精神，结合清廉万载建设、清廉机关建设、县委巡察反馈问题整改以及政治监督评估检查整改等工作，围绕政治生态、行业不正之风、营商环境等，加强监督检查，对顶风违纪行为严厉查处；自觉接受法律监督、组织监督、舆论监督和群众监督，筑牢拒腐防变思想防线。
（二）注重森林资源培育。一是超额完成营造林计划任务。完成人工造林1.439万亩，封山育林1.5956万亩，国有林场外造林0.561万亩，退化林修复3.667万亩，分别占省林业局下达任务的143.9%、100.3%、100.7%、102%。二是完成2021年度5个省级森林乡村、3个市级森林乡村的创建申报和2020年度15个省级森林乡村的检查验收工作。三是完成全县2018-2020年森林督查违法占用林地复绿造林自查验收，其中2018年度216宗林地复绿完成率达90.4%。四是完成2021年国家战略储备林基地建设1500亩林改培（森工总场1000亩、生态公益林场500亩）的方案编制和上报。五是截至目前争取各级林业项目资金5120.98万元，完成非税收入463.5万元。
（三）强化森林资源保护，进一步抓好“林长制”建设，发挥各级林长责任，保护森林资源。一是认真开展毁林专项行动和森林督查。对省局下发的1307个专项图斑和2021年770个森林督查图斑进行了全面核查，专项行动发现违法问题72个，已全部整改到位；2021年森林督查发现问题61个，已整改完成51个；2018-2020年度森林督查违法图斑积案已全部整改完成并上报省局。二是加强公益林、天保林管理。组织开展了生态公益林（50.076万亩）、天保林年度检查和林草湿数据与国土三调数据对接融合及国家公益林优化工作；完成了省局新增万载县21.4441万亩的天保林任务和矢量化上图工作，全县天保林面积增加到44.7378万亩。三是抓好林业有害生物防治。2020-2021年度松材线虫病防控责任目标全面完成，全县松材线虫病疫木清理作业小班260个、面积34168.9亩，共计清理（采伐）松树49000多株（其中病枯死疫木22063株），释放花绒寄甲成虫20000头。四是抓好森林防火工作。时刻绷紧森林防火安全工作这根弦，有序推进森林火灾风险普查，开展了森林防火“平安春季行动”等活动，加大宣传力度，严格管控野外火源，依法依规查处违规用火行为，全年未发生森林火灾。五是抓好野生动植物保护管理工作。开展了自然保护地外珍稀濒危野生植物原生境保护小区（保护点）调查与监测工作；开展了“世界野生动植物日”“爱鸟周”“保护野生动物宣传月”等宣传活动；全年立案查出破坏野生动物资源案件6起，刑事处罚3人，救助野生动物6次，清除捕鸟网12副。</t>
  </si>
  <si>
    <t>分解目标</t>
  </si>
  <si>
    <t>一级指标</t>
  </si>
  <si>
    <t>二级指标</t>
  </si>
  <si>
    <t>三级指标</t>
  </si>
  <si>
    <t>年度指标值</t>
  </si>
  <si>
    <t>全年完成值</t>
  </si>
  <si>
    <t>分值</t>
  </si>
  <si>
    <t>评分标准</t>
  </si>
  <si>
    <t>得分</t>
  </si>
  <si>
    <t>偏差及原因分析</t>
  </si>
  <si>
    <t>管理指标（30分）</t>
  </si>
  <si>
    <t>预算编审管理 （4.5分）</t>
  </si>
  <si>
    <t>预算编制完整性</t>
  </si>
  <si>
    <t>部门预算收入数据完整，收入来源编报齐全、数据准确无误</t>
  </si>
  <si>
    <t>部门预算收入数据不完整，收入来源编报不齐全、数据不准确，扣1分。</t>
  </si>
  <si>
    <t>评价要点：
①部门预算收入中，除公共预算拨款外，政府性基金拨款、事业收入、事业单位经营收入、其他收入、上年结转等收入数据是否完整；（0.5分）
②收入来源编报是否齐全或编报数据是否有错误。（0.5分）</t>
  </si>
  <si>
    <t>决算报表与国库集中支付数据、账上数据对不上。部门本级决算报表中，收入5234.18万元，支出5234.18万元，部门本级国库集中支付数据支出合计7086.52万元，账上支出7404.85万元，扣1分。</t>
  </si>
  <si>
    <t>预算编制准确性</t>
  </si>
  <si>
    <t>预算科目准确，专项业务费细化、分类填报准确，编列科目、专项业务费细化和分类填报准确无误</t>
  </si>
  <si>
    <t>专项业务费细化、分类填报不准确，扣1分。</t>
  </si>
  <si>
    <t>评价要点：                                         
①部门预算编列预算科目是否准确；（0.5分）
②专项业务费细化、分类填报是否准确；（0.5分）
③编列科目、专项业务费细化和分类填报是否出错。（0.5分）</t>
  </si>
  <si>
    <t>部门决算报表基本支出2174.94万元，项目支出3016.18万元，部门本级国库集中支付基本支出1434.17万元，项目支出5652.35万元，部门本级账上基本支出2242.82万元，项目支出5162.03万元，扣1分。</t>
  </si>
  <si>
    <t>绩效目标</t>
  </si>
  <si>
    <t>专项业务经费项目绩效目标编制完整合理，整体绩效目标编制完整合理，专项资金绩效目标编制完整合理、明确量化；自评覆盖率达到60%以上</t>
  </si>
  <si>
    <t>专项业务经费项目绩效目标编制完整合理，整体绩效目标编制完整合理，专项资金绩效目标编制完整合理、明确量化；自评覆盖率达到60%以上。</t>
  </si>
  <si>
    <t>评价要点：
①部门预算中专项业务经费项目绩效目标编制是否完整合理；（0.5分）
②部门整体绩效目标编制是否完整合理；（0.5分）
③专项资金绩效目标编制完整合理、明确量化；（0.5分）
④覆盖率是否达到年度要求。（0.5分）</t>
  </si>
  <si>
    <t>预算执行管理  （10.5分）</t>
  </si>
  <si>
    <t>预算调整率</t>
  </si>
  <si>
    <t>预算调整率≤15%</t>
  </si>
  <si>
    <t>预算调整率=(6450.47-5234.18)/5234.18=23.24%</t>
  </si>
  <si>
    <t>评价要点：              
①调整率≤15%；（2分）
②调整率达16%-25%；（1分）                                ③调整率≥26%。（0分）
(客观原因酌情扣分)</t>
  </si>
  <si>
    <t>由于县财政资金紧张，导致资金不能拨付到位，造成预算调整率较大，根据实际情况酌情扣0.5分。</t>
  </si>
  <si>
    <t>预算完成率</t>
  </si>
  <si>
    <t>预算执行率达到95%</t>
  </si>
  <si>
    <t>预算完成率=100%</t>
  </si>
  <si>
    <t>评价要点：
预算完成率=（预算执行数/预算数）×100%。
预算完成数：部门（单位）本年度实际完成的预算数。
预算实收数：本年度部门（单位）实际收到预算资金。
某部门得分=[某部门预算完成率-85%]÷[95%-85%]×2.5分
(对客观原因未完成预算的作出说明）</t>
  </si>
  <si>
    <t>支付进度率</t>
  </si>
  <si>
    <t>部门实际支出进度大于序时支出进度</t>
  </si>
  <si>
    <t>国库支付中心1-3月支付数42532540.11元，1-6月支付数56378824.88元，1-9月支付数58343695.7元，1-12月支付数70865211.7元。全年收入预算数118650172.41元，各时点应支付金额数1-3月118650172.41/4=29662543.10;1-6月（118650172.41/4）*2=59325086.21；1-9月（118650172.41/4）*3=88987629.31,1-12月（118650172.41/4）*4=118650172.41
   则 1-3月支付进度率（42532540.11/29662543.10）*100%
≥100%;1-6月实际支付（56378824.88
/59325086.21）*100%≥100%；1-9月实际支出（58343695.7/88987629.31)*100%
≤100%；1-12月实际支付（70865211.7/118650172.41）≤100%，实际得分=0.5+0.5+0+0=1分。</t>
  </si>
  <si>
    <t>支付进度率=（实际支付进度/既定支付进度）×100%； 
实际支付进度：部门在某一时点的支出预算执行总数与年度支出预算的比率；
既定支付进度：在某一时点应达到的支付进度（比率）。 
达到既定支付进度得满分，未达既定支付进度不得分</t>
  </si>
  <si>
    <t>部门2021年第三季度、第四季度部门实际支出进度小于序时支出进度，扣1分。</t>
  </si>
  <si>
    <t>公用经费控制率</t>
  </si>
  <si>
    <t>公用经费控制率不超过100%</t>
  </si>
  <si>
    <t>公用经费控制率=370.41/370.41=100%</t>
  </si>
  <si>
    <t>评价要点：      
公用经费控制率=（实际支出公用经费总额/预算安排公用经费总额）×100%。不超过100%得满分；超过100%的不得分。</t>
  </si>
  <si>
    <t>“三公经费”控制率</t>
  </si>
  <si>
    <t>“三公经费”控制率不超过100%</t>
  </si>
  <si>
    <t>三公经费控制率=63.9/77.98=81.94%</t>
  </si>
  <si>
    <t>评价要点：      
“三公经费”控制率=（“三公经费”实际支出数/“三公经费”预算安排数）×100%。不超过100%得满分；超过100%的不得分。</t>
  </si>
  <si>
    <t>部门结转结余资金管理    
（1分）</t>
  </si>
  <si>
    <t>结转结余率</t>
  </si>
  <si>
    <t>结转结余率不超过5%</t>
  </si>
  <si>
    <t>评价要点：      
结转结余率=结转结余总额/支出预算数×100%
结转结余总额：部门（单位）本年度的结转资金与结余资金之和（以决算数为准）。
支出预算数是指财政部门批复的本年度部门支出预算数。
某部门得分=（15%－结转结余率）÷（15%-5%）×该指标分值。结转结余率超过5%不得分。
（(对客观原因未形成支付的做出说明）</t>
  </si>
  <si>
    <t xml:space="preserve">   </t>
  </si>
  <si>
    <t>预决算信息公开管理  
 （3分）</t>
  </si>
  <si>
    <t>预决算信息公开性</t>
  </si>
  <si>
    <t>按规定内容和规定时限公开预决算信息</t>
  </si>
  <si>
    <t>评价要点：
①是否按规定内容公开预决算信息；（0.75分）
②是否按规定时限公开预决算信息。（0.75分）
预决算信息是指与部门预算、执行、决算、监督、绩效等管理相关的信息。</t>
  </si>
  <si>
    <t>基础信息完善性</t>
  </si>
  <si>
    <t>基础数据信息和会计信息真实、完整、准确</t>
  </si>
  <si>
    <t>基础数据信息和会计信息不完整、准确，扣1分。</t>
  </si>
  <si>
    <t>评价要点：
①基础数据信息和会计信息资料是否真实；（0.5分）
②基础数据信息和会计信息资料是否完整；（0.5分）
③基础数据信息和会计信息资料是否准确。（0.5分）</t>
  </si>
  <si>
    <t>部门预算管理  (4分）</t>
  </si>
  <si>
    <t>在职人员控制率</t>
  </si>
  <si>
    <t>在职人员控制率不超过100%</t>
  </si>
  <si>
    <t>在职人员控制率=148人/148人=100%</t>
  </si>
  <si>
    <t>评价要点：      
在职人员控制率=（在职人员数/编制数）×100%
在职人员数：部门（单位）实际在职人数，以财政部确定的部门决算编制口径为准。编制数：机构编制部门核定批复的部门（单位）的人员编制数。
不超过100%得满分；超过100%的不得分。</t>
  </si>
  <si>
    <t>管理制度健全性</t>
  </si>
  <si>
    <t>制定预算等财务管理办法，制度合法、合规、完整，制度有效执行</t>
  </si>
  <si>
    <t>相关管理制度不够完整，扣0.5分。</t>
  </si>
  <si>
    <t>评价要点：
①是否已制定或具有预算资金管理办法、内部财务管理制度、会计核算制度等管理制度；（0.5分）
②相关管理制度是否合法、合规、完整；（0.5分）
③相关管理制度是否得到有效执行。（0.5分）</t>
  </si>
  <si>
    <t>固定资产管理制度中，未对固定资产折旧方法、折旧年限、固定资产盘点频率进行说明，扣0.5分。</t>
  </si>
  <si>
    <t>支出规范性及巡视、审计、绩效评价结果等</t>
  </si>
  <si>
    <t>支出规范，审计检查无问题</t>
  </si>
  <si>
    <t>财务会计核算不合法合规，扣0.5分；巡视、审计、财政监督检查中发现问题，扣0.5分。</t>
  </si>
  <si>
    <t>评价要点：
①部门预算管理及财务会计核算是否合法、合规；（0.5分）
②巡视、审计、财政监督检查中是否发现问题；（0.5分）
③财政重点评价项目绩效实现情况，有一个未实现扣0.1分，依此类推，直至扣完。（0.5分）</t>
  </si>
  <si>
    <t>存在基本支出列支项目支出情况，如2021年6月记17号凭证，用上级生态公益林公共管护资金购买公务用车2辆，列支项目支出。上级生态公益林公共管护资金管理办法5%的资金能用于执法支出，该部分支出存在较大争议，不能确定只是用于相关项目执法支出。2021年6月记20号凭证，办公楼租赁费，列支项目支出。扣0.5分。
2020至2021年审计报告中，部门存在预算执行不到位、挪用专项资金、虚开发票、无预算安排赞助费用、报支票据不真实、滞留项目资金、向下属单位摊派费用等问题，扣0.5分。</t>
  </si>
  <si>
    <t>政府采购管理 （1分）</t>
  </si>
  <si>
    <t>政府采购执行率</t>
  </si>
  <si>
    <t>政府采购执行率不低于95%</t>
  </si>
  <si>
    <t>政府采购执行率=61.51万元/61.51万元=100%</t>
  </si>
  <si>
    <t>评价要点：     
政府采购执行率=（实际政府采购金额/政府采购预算数）×100%；
政府采购预算：采购机关根据事业发展计划和行政任务编制的、并经过规定程序批准的年度政府采购计划。
某部门得分=[某部门政府采购执行率-80%]÷[95%-80%]×分值</t>
  </si>
  <si>
    <t>资产管理 （6分）</t>
  </si>
  <si>
    <t>制定了资产管理制度，且合法、合规、完整并得到有效执行。</t>
  </si>
  <si>
    <t>评价要点：
①是否已制定或具有资产管理制度；（0.5分）
②相关资产管理制度是否合法、合规、完整；（0.5分）
③相关资产管理制度是否得到有效执行。（0.5分）</t>
  </si>
  <si>
    <t>资产管理安全性</t>
  </si>
  <si>
    <t>资产保存完整，配置合理，处置规范，账务管理合规、帐实相符，资产处置收入及时足额上缴</t>
  </si>
  <si>
    <t>资产账务管理不合规，扣0.5分。</t>
  </si>
  <si>
    <t>评价要点：
①资产保存是否完整；（0.5分）
②资产配置是否合理；（0.5分）
③资产处置是否规范；（0.5分）
④资产账务管理是否合规，是否帐实相符；（0.5分）
⑤资产是否有偿使用及处置收入及时足额上缴。（0.5分）</t>
  </si>
  <si>
    <t>固定资产卡片中，存在固定资产取得时间与入账时间相差较远，账务处理不合规。存在账实不符的可能，部分在用固定资产，使用状态未标明资产使用状态，资产管理上存在不足，扣0.5分。</t>
  </si>
  <si>
    <t>固定资产利用率</t>
  </si>
  <si>
    <t>固定资产利用率不低于95%</t>
  </si>
  <si>
    <t>评价要点：      
固定资产利用率=（实际在用固定资产总额/所有固定资产总额）×100%。
某部门得分=（固定资产利用率%－85%）÷（95%-85%）×该指标分值</t>
  </si>
  <si>
    <t>产出指标（25分）</t>
  </si>
  <si>
    <t>数量指标
（10分）</t>
  </si>
  <si>
    <t>完成商品林投保面积</t>
  </si>
  <si>
    <t>≥117.86万亩</t>
  </si>
  <si>
    <t>167.54万亩</t>
  </si>
  <si>
    <t>评价要点：
评价完成商品林投保面积情况。
达到目标值得满分；未达到目标值不得分。</t>
  </si>
  <si>
    <t>完成毛竹低产林改造面积</t>
  </si>
  <si>
    <t>≥0.53046万亩</t>
  </si>
  <si>
    <t>0.53047万亩</t>
  </si>
  <si>
    <t>评价要点：
评价完成毛竹低产林改造面积情况。
达到目标值得满分；未达到目标值不得分。</t>
  </si>
  <si>
    <t>完成森林资源管护任务数</t>
  </si>
  <si>
    <t>6项，(即完成天保工程区外国有天然商品林停伐管护面积1.12万亩；完成天保工程区外集体和个人天然商品林停伐管护面积43.6178万亩；完成林业有害生物防治面积2.2361万亩；完成国有国家公益林管护面积15.0142万亩；完成集体和个人国家级公益林管护面积21.5418万亩；完成省级公益林管护面积13.52万亩)</t>
  </si>
  <si>
    <t>6项，(完成天保工程区外国有天然商品林停伐管护面积1.12万亩；完成天保工程区外集体和个人天然商品林停伐管护面积43.6178万亩；完成林业有害生物防治面积2.2361万亩；完成国有国家公益林管护面积15.0142万亩；完成集体和个人国家级公益林管护面积21.5418万亩；完成省级公益林管护面积13.52万亩)</t>
  </si>
  <si>
    <t>评价要点：
评价完成森林资源管护任务数情况。
达到目标值得满分；未达到目标值不得分，得分=实际完成任务数/计划完成任务数*1。</t>
  </si>
  <si>
    <t>完成森林资源培育任务数</t>
  </si>
  <si>
    <t>2项，（即完成人工造林1.3624万亩，完成国有林地场外造林0.5571万亩）</t>
  </si>
  <si>
    <t>2项，（完成人工造林1.3624万亩，完成国有林地场外造林0.5571万亩）</t>
  </si>
  <si>
    <t>评价要点：
评价完成森林资源培育任务数情况。
达到目标值得满分；未达到目标值不得分，得分=实际完成任务数/计划完成任务数*1。</t>
  </si>
  <si>
    <t>完成防火林带建设任务数</t>
  </si>
  <si>
    <t>≥1290亩</t>
  </si>
  <si>
    <t>1605亩</t>
  </si>
  <si>
    <t>评价要点：
评价完成防火林带建设任务数情况。
达到目标值得满分；未达到目标值不得分。</t>
  </si>
  <si>
    <t>完善退耕还林政策补助面积</t>
  </si>
  <si>
    <t>0.1342万亩</t>
  </si>
  <si>
    <t>评价要点：
评价完善退耕还林政策补助面积情况。
达到目标值得满分；未达到目标值不得分。</t>
  </si>
  <si>
    <t>完成森林乡村、乡村森林公园建设数</t>
  </si>
  <si>
    <t>17个，其中完成建设乡村森林公园2个，森林乡村15个</t>
  </si>
  <si>
    <t>17个，其中完成建设省级乡村森林公园2个（其中2021年槽岭村，2020年三兴村），省级森林乡村15个</t>
  </si>
  <si>
    <t>评价要点：
评价完善退耕还林政策补助面积情况。
达到目标值得满分；未达到目标值，得分=实际完成值/计划完成值。</t>
  </si>
  <si>
    <t>完成黄精种植数</t>
  </si>
  <si>
    <t>500亩</t>
  </si>
  <si>
    <t>评价要点：
评价完成黄精种植数情况。
达到目标值得满分；未达到目标值不得分。</t>
  </si>
  <si>
    <t>完成森林抚育任务数</t>
  </si>
  <si>
    <t>1.82万亩</t>
  </si>
  <si>
    <t>0.867万亩</t>
  </si>
  <si>
    <t>评价要点：
评价完成森林抚育任务数情况。
达到目标值得满分；未达到目标值不得分。
（客观原因，依据实际情况进行分值确定）</t>
  </si>
  <si>
    <t>根据《森林抚育作业设计规定》，万载县到期退耕还林抚育因任务重而且面积分散涉及全县17个乡镇，设计和施工都需要大量时间，根据实际情况确定分两年进行实施，2021年主要安排双桥镇实施666亩，共43个小班，其余9533亩2021年完成设计，2022年完成施工。根据实际情况不扣分。</t>
  </si>
  <si>
    <t>完成森林“四化”建设任务数</t>
  </si>
  <si>
    <t>0.54万亩</t>
  </si>
  <si>
    <t>0.5499万亩</t>
  </si>
  <si>
    <t>评价要点：
评价完成森林“四化”建设任务数情况。
达到目标值得满分；未达到目标值不得分。</t>
  </si>
  <si>
    <t>质量指标（10分）</t>
  </si>
  <si>
    <t>受灾损失赔付率</t>
  </si>
  <si>
    <t>评价要点：
评价受灾损失赔付率情况。
达到目标值得满分；未达到目标值不得分。</t>
  </si>
  <si>
    <t>毛竹林改造完成面积合格率</t>
  </si>
  <si>
    <t>≥85%</t>
  </si>
  <si>
    <t>评价要点：
评价毛竹林改造完成面积合格率情况。
达到目标值得满分；未达到目标值不得分。</t>
  </si>
  <si>
    <t>管护任务完成合格率</t>
  </si>
  <si>
    <t>≥90%</t>
  </si>
  <si>
    <t>评价要点：
评价管护任务完成合格率情况。
达到目标值得满分；未达到目标值不得分。</t>
  </si>
  <si>
    <t>森林资源培育任务完成合格率</t>
  </si>
  <si>
    <t>人工造林合格率99.01%，国有林地场外造林合格率100%</t>
  </si>
  <si>
    <t>评价要点：
评价森林资源培育任务完成合格率情况。
达到目标值得满分；未达到目标值不得分。</t>
  </si>
  <si>
    <t>防火林带完成面积合格率</t>
  </si>
  <si>
    <t>评价要点：
评价防火林带完成面积合格率情况。
达到目标值得满分；未达到目标值不得分。</t>
  </si>
  <si>
    <t>退耕还林政策补助到位率</t>
  </si>
  <si>
    <t>评价要点：
评价退耕还林政策补助到位率情况。
达到目标值得满分；未达到目标值不得分。</t>
  </si>
  <si>
    <t>由于存在部分退耕还林面积补征占用和管护不到位，扣发补助，2022年已异地重造，滞留资金已经补发到位。根据实际情况酌情扣分0.5分。</t>
  </si>
  <si>
    <t>森林乡村、乡村森林公园建设合格率</t>
  </si>
  <si>
    <t>评价要点：
评价森林乡村、乡村森林公园建设合格率情况。
达到目标值得满分；未达到目标值不得分。</t>
  </si>
  <si>
    <t>黄精种植合格率</t>
  </si>
  <si>
    <t>评价要点：
评价黄精种植合格率情况。
达到目标值得满分；未达到目标值不得分。</t>
  </si>
  <si>
    <t>森林抚育质量合格率</t>
  </si>
  <si>
    <t>评价要点：
评价森林抚育质量合格率情况。
达到目标值得满分；未达到目标值不得分。</t>
  </si>
  <si>
    <t>森林四化建设完成合格率</t>
  </si>
  <si>
    <t>评价要点：
评价森林四化建设完成合格率情况。
达到目标值得满分；未达到目标值不得分。</t>
  </si>
  <si>
    <t>时效指标 
（2.5分）</t>
  </si>
  <si>
    <t>工作任务完成及时率</t>
  </si>
  <si>
    <t>评价要点：
评价工作任务完成及时率情况。
达到目标值得满分；未达到目标值，每没完成一项任务扣0.25分，扣完为止。</t>
  </si>
  <si>
    <t>成本指标
 （2.5分）</t>
  </si>
  <si>
    <t>黄精种植补助标准</t>
  </si>
  <si>
    <t>2000元/亩</t>
  </si>
  <si>
    <t>评价要点：
评价黄精种植补助标准情况。
达到目标值得满分；未达到目标值不得分。</t>
  </si>
  <si>
    <t>天然林商品林停伐管护补助标准</t>
  </si>
  <si>
    <t>21元/亩</t>
  </si>
  <si>
    <t>评价要点：
评价天然林商品林停伐管护补助标准情况。
达到目标值得满分；未达到目标值不得分。</t>
  </si>
  <si>
    <t>造林中央财政补助标准</t>
  </si>
  <si>
    <t>500元/亩</t>
  </si>
  <si>
    <t>评价要点：
评价造林中央财政补助标准情况。
达到目标值得满分；未达到目标值不得分。</t>
  </si>
  <si>
    <t>森林抚育中央财政补助标准</t>
  </si>
  <si>
    <t>100元/亩</t>
  </si>
  <si>
    <t>95元/亩</t>
  </si>
  <si>
    <t>评价要点：
评价森林抚育中央财政补助标准情况。
达到目标值得满分；未达到目标值不得分。</t>
  </si>
  <si>
    <t>根据《江西省财政厅 江西省林业局关于提前下达2021年中央财政林业改革发展资金预算的通知》（赣财资环指〔2020〕40号），万载县按照从严从紧的原则，在森林抚育补助中以不超过5%的比例，列支方案编制、作业设计等费用，根据实际情况不扣分。</t>
  </si>
  <si>
    <t>森林乡村创建标准</t>
  </si>
  <si>
    <t>50000元/个</t>
  </si>
  <si>
    <t>未支付</t>
  </si>
  <si>
    <t>评价要点：
评价森林乡村创建标准情况。
达到目标值得满分；未达到目标值不得分。</t>
  </si>
  <si>
    <t>资金尚未支付，扣0.5分。</t>
  </si>
  <si>
    <t>效果指标（35分）</t>
  </si>
  <si>
    <t>经济效益
（9分）</t>
  </si>
  <si>
    <t>完成全县林业产值数</t>
  </si>
  <si>
    <t>≥25亿元</t>
  </si>
  <si>
    <t>林业总产值25.9亿元，林下经济总产值1.348亿元</t>
  </si>
  <si>
    <t>评价要点：
评价完成全县林业产值数情况。
达到目标值得满分；未达到目标值不得分。</t>
  </si>
  <si>
    <t>年度完成非税收入</t>
  </si>
  <si>
    <t>≥200万元</t>
  </si>
  <si>
    <t>463.5万元</t>
  </si>
  <si>
    <t>评价要点：
评价年度完成非税收入情况。
达到目标值得满分；未达到目标值不得分。</t>
  </si>
  <si>
    <t>天然林资源森林蓄积量</t>
  </si>
  <si>
    <t>≥516.37万立方米</t>
  </si>
  <si>
    <t>708.0444万立方米</t>
  </si>
  <si>
    <t>评价要点：
评价天然林资源森林蓄积量情况。
达到目标值得满分；未达到目标值不得分。</t>
  </si>
  <si>
    <t>林业有害生物防治挽回经济损失</t>
  </si>
  <si>
    <t>≥500万元</t>
  </si>
  <si>
    <t>170.5万元</t>
  </si>
  <si>
    <t>评价要点：
评价林业有害生物防治挽回经济损失情况。
达到目标值得满分；未达到目标值实际得分=实际完成值/计划目标值*权重。</t>
  </si>
  <si>
    <t>松材线虫病防治挽回经济损失170.50万元，扣1.32分。</t>
  </si>
  <si>
    <t>查处林业行政案件，挽回经济损失</t>
  </si>
  <si>
    <t>≥350万元</t>
  </si>
  <si>
    <t>329.24万元</t>
  </si>
  <si>
    <t>评价要点：
评价查处林业行政案件，挽回经济损失情况。
达到目标值得满分；未达到目标值实际得分=实际完成值/计划完成值*权重。</t>
  </si>
  <si>
    <t>查处林业行政案件，挽回经济损失329.24万元，扣0.12分。</t>
  </si>
  <si>
    <t>社会效益
（8分）</t>
  </si>
  <si>
    <t>带动就业人数</t>
  </si>
  <si>
    <t>≥7000人</t>
  </si>
  <si>
    <t>7307人</t>
  </si>
  <si>
    <t>评价要点：
评价带动就业人数情况。
达到目标值得满分；未达到目标值不得分。</t>
  </si>
  <si>
    <t>改善林区民生状况</t>
  </si>
  <si>
    <t>有效改善</t>
  </si>
  <si>
    <t>较改善</t>
  </si>
  <si>
    <t>评价要点：
评价改善林区民生状况情况。
有效改善得4分，较改善得3分，一般得2分，没有改善不得分。</t>
  </si>
  <si>
    <t>通过问卷调查形式了解，群众认为林区的生活环境得到了较大改善，扣1分。</t>
  </si>
  <si>
    <t>生态效益（12分）</t>
  </si>
  <si>
    <t>森林覆盖率</t>
  </si>
  <si>
    <t>≥65%</t>
  </si>
  <si>
    <t>评价要点：
评价森林覆盖率情况。
达到目标值得满分；未达到目标值不得分。</t>
  </si>
  <si>
    <t>退耕还林还草改善水土流失</t>
  </si>
  <si>
    <t>评价要点：
评价退耕还林还草改善水土流失情况。
有效改善得4分，较改善得3分，一般得2分，没有改善不得分。（客观原因，酌情扣分）</t>
  </si>
  <si>
    <t>部分退耕还林面积补征占用和管护不到位，扣发的不合格资金已全部异地重造，资金于2022年支付完，根据实际情况酌情扣0.5分。</t>
  </si>
  <si>
    <t>林业有害生物无公害防治率</t>
  </si>
  <si>
    <t>≥80%</t>
  </si>
  <si>
    <t>评价要点：
评价林业有害生物无公害防治率情况。
达到目标值得满分；未达到目标值不得分。</t>
  </si>
  <si>
    <t>可持续发展 
 （6分）</t>
  </si>
  <si>
    <t>天然林资源保护维护林区稳定</t>
  </si>
  <si>
    <t>有效稳定</t>
  </si>
  <si>
    <t>评价要点：
评价天然林资源保护维护林区稳定情况。
有效稳定得3分，较稳定得2分，一般得1分，没有稳定不得分。</t>
  </si>
  <si>
    <t>促进人与自然和谐相处</t>
  </si>
  <si>
    <t>有效促进</t>
  </si>
  <si>
    <t>评价要点：
评价促进人与自然和谐相处情况。
有效促进得3分，较促进得2分，一般得1分，没有促进不得分。</t>
  </si>
  <si>
    <t>满意度指标   (10分）</t>
  </si>
  <si>
    <t>满意度指标  
(10分）</t>
  </si>
  <si>
    <t>社会公众满意度</t>
  </si>
  <si>
    <t>≥87%</t>
  </si>
  <si>
    <t>满意度达到90%及以上的得满分，未达到90%的，每低于1个百分点扣0.2分，扣完为止。</t>
  </si>
  <si>
    <t>总分</t>
  </si>
  <si>
    <t>评价
等次</t>
  </si>
  <si>
    <t>优□      良  √     中 □       差□</t>
  </si>
  <si>
    <t>90(含)-100分为优、80(含)-90分为良、60(含)-80分为中、60分以下为差</t>
  </si>
  <si>
    <t>说明：1.预算部门按照附件3《部门整体支出绩效评价指标体系框架》（参考）设置三级指标和指标</t>
  </si>
  <si>
    <t xml:space="preserve">      2.上述产出指标和效益指标根据年初设定的绩效目标既可以按照重点任务完成情况分别填列，也可以依据所有重点任务归纳提炼综合指标。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</si>
</sst>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2"/>
      <name val="宋体"/>
      <family val="0"/>
    </font>
    <font>
      <sz val="11"/>
      <name val="宋体"/>
      <family val="0"/>
    </font>
    <font>
      <sz val="11"/>
      <color indexed="8"/>
      <name val="宋体"/>
      <family val="0"/>
    </font>
    <font>
      <b/>
      <sz val="18"/>
      <name val="宋体"/>
      <family val="0"/>
    </font>
    <font>
      <sz val="9"/>
      <name val="楷体_GB2312"/>
      <family val="0"/>
    </font>
    <font>
      <sz val="9"/>
      <name val="宋体"/>
      <family val="0"/>
    </font>
    <font>
      <sz val="9"/>
      <color indexed="8"/>
      <name val="宋体"/>
      <family val="0"/>
    </font>
    <font>
      <sz val="10.5"/>
      <name val="Calibri"/>
      <family val="0"/>
    </font>
    <font>
      <sz val="10"/>
      <color indexed="8"/>
      <name val="仿宋"/>
      <family val="0"/>
    </font>
    <font>
      <sz val="10"/>
      <name val="Arial"/>
      <family val="2"/>
    </font>
    <font>
      <sz val="9"/>
      <color indexed="10"/>
      <name val="宋体"/>
      <family val="0"/>
    </font>
    <font>
      <sz val="10.5"/>
      <color indexed="8"/>
      <name val="Calibri"/>
      <family val="0"/>
    </font>
    <font>
      <sz val="9"/>
      <color indexed="9"/>
      <name val="宋体"/>
      <family val="0"/>
    </font>
    <font>
      <sz val="9"/>
      <name val="仿宋"/>
      <family val="0"/>
    </font>
    <font>
      <sz val="11"/>
      <color indexed="9"/>
      <name val="宋体"/>
      <family val="0"/>
    </font>
    <font>
      <sz val="11"/>
      <color indexed="62"/>
      <name val="宋体"/>
      <family val="0"/>
    </font>
    <font>
      <b/>
      <sz val="11"/>
      <color indexed="8"/>
      <name val="宋体"/>
      <family val="0"/>
    </font>
    <font>
      <b/>
      <sz val="11"/>
      <color indexed="9"/>
      <name val="宋体"/>
      <family val="0"/>
    </font>
    <font>
      <sz val="11"/>
      <color indexed="16"/>
      <name val="宋体"/>
      <family val="0"/>
    </font>
    <font>
      <i/>
      <sz val="11"/>
      <color indexed="23"/>
      <name val="宋体"/>
      <family val="0"/>
    </font>
    <font>
      <sz val="11"/>
      <color indexed="8"/>
      <name val="等线"/>
      <family val="0"/>
    </font>
    <font>
      <b/>
      <sz val="11"/>
      <color indexed="63"/>
      <name val="宋体"/>
      <family val="0"/>
    </font>
    <font>
      <b/>
      <sz val="15"/>
      <color indexed="54"/>
      <name val="宋体"/>
      <family val="0"/>
    </font>
    <font>
      <sz val="11"/>
      <color indexed="19"/>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sz val="11"/>
      <color indexed="17"/>
      <name val="宋体"/>
      <family val="0"/>
    </font>
    <font>
      <b/>
      <sz val="11"/>
      <color indexed="53"/>
      <name val="宋体"/>
      <family val="0"/>
    </font>
    <font>
      <u val="single"/>
      <sz val="11"/>
      <color indexed="12"/>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2"/>
      <name val="Calibri"/>
      <family val="0"/>
    </font>
    <font>
      <sz val="9"/>
      <color theme="1"/>
      <name val="宋体"/>
      <family val="0"/>
    </font>
    <font>
      <sz val="9"/>
      <color rgb="FF000000"/>
      <name val="宋体"/>
      <family val="0"/>
    </font>
    <font>
      <sz val="10"/>
      <color theme="1"/>
      <name val="仿宋"/>
      <family val="0"/>
    </font>
    <font>
      <sz val="9"/>
      <color rgb="FFFF0000"/>
      <name val="宋体"/>
      <family val="0"/>
    </font>
    <font>
      <sz val="10.5"/>
      <color theme="1"/>
      <name val="Calibri"/>
      <family val="0"/>
    </font>
    <font>
      <sz val="9"/>
      <color theme="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color indexed="63"/>
      </bottom>
    </border>
    <border>
      <left/>
      <right style="thin"/>
      <top/>
      <bottom>
        <color indexed="63"/>
      </bottom>
    </border>
    <border>
      <left style="thin"/>
      <right/>
      <top/>
      <bottom style="thin"/>
    </border>
    <border>
      <left/>
      <right style="thin"/>
      <top/>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0" fillId="0" borderId="0">
      <alignment/>
      <protection/>
    </xf>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1" fillId="0" borderId="0" applyNumberFormat="0" applyFill="0" applyBorder="0" applyAlignment="0" applyProtection="0"/>
    <xf numFmtId="0" fontId="33"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4" fillId="15" borderId="0" applyNumberFormat="0" applyBorder="0" applyAlignment="0" applyProtection="0"/>
    <xf numFmtId="0" fontId="48" fillId="16" borderId="7" applyNumberFormat="0" applyFont="0" applyAlignment="0" applyProtection="0"/>
    <xf numFmtId="0" fontId="33" fillId="17" borderId="0" applyNumberFormat="0" applyBorder="0" applyAlignment="0" applyProtection="0"/>
    <xf numFmtId="0" fontId="49"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0" fontId="0" fillId="0" borderId="0" applyProtection="0">
      <alignment/>
    </xf>
    <xf numFmtId="44" fontId="0" fillId="0" borderId="0" applyFont="0" applyFill="0" applyBorder="0" applyAlignment="0" applyProtection="0"/>
    <xf numFmtId="0" fontId="33" fillId="27" borderId="0" applyNumberFormat="0" applyBorder="0" applyAlignment="0" applyProtection="0"/>
    <xf numFmtId="0" fontId="34" fillId="28" borderId="0" applyNumberFormat="0" applyBorder="0" applyAlignment="0" applyProtection="0"/>
    <xf numFmtId="0" fontId="52" fillId="29" borderId="8"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113">
    <xf numFmtId="0" fontId="0" fillId="0" borderId="0" xfId="0" applyAlignment="1">
      <alignment vertical="center"/>
    </xf>
    <xf numFmtId="0" fontId="53" fillId="33" borderId="0" xfId="0" applyFont="1" applyFill="1" applyBorder="1" applyAlignment="1">
      <alignment horizontal="center"/>
    </xf>
    <xf numFmtId="0" fontId="34" fillId="33" borderId="0" xfId="0" applyFont="1" applyFill="1" applyBorder="1" applyAlignment="1">
      <alignment horizontal="center"/>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9" fontId="5" fillId="33" borderId="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6" fillId="33" borderId="9" xfId="16" applyFont="1" applyFill="1" applyBorder="1" applyAlignment="1">
      <alignment horizontal="center" vertical="center" wrapText="1"/>
      <protection/>
    </xf>
    <xf numFmtId="0" fontId="5" fillId="33" borderId="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10" fontId="5" fillId="0" borderId="23" xfId="57" applyNumberFormat="1" applyFont="1" applyFill="1" applyBorder="1" applyAlignment="1">
      <alignment horizontal="center" vertical="center" wrapText="1"/>
    </xf>
    <xf numFmtId="10" fontId="5" fillId="0" borderId="24" xfId="57" applyNumberFormat="1" applyFont="1" applyFill="1" applyBorder="1" applyAlignment="1">
      <alignment horizontal="left" vertical="center" wrapText="1"/>
    </xf>
    <xf numFmtId="10" fontId="5" fillId="0" borderId="25" xfId="57" applyNumberFormat="1" applyFont="1" applyFill="1" applyBorder="1" applyAlignment="1">
      <alignment horizontal="center" vertical="center" wrapText="1"/>
    </xf>
    <xf numFmtId="10" fontId="5" fillId="0" borderId="26" xfId="57" applyNumberFormat="1" applyFont="1" applyFill="1" applyBorder="1" applyAlignment="1">
      <alignment horizontal="left" vertical="center" wrapText="1"/>
    </xf>
    <xf numFmtId="10" fontId="5" fillId="0" borderId="27" xfId="57" applyNumberFormat="1" applyFont="1" applyFill="1" applyBorder="1" applyAlignment="1">
      <alignment horizontal="center" vertical="center" wrapText="1"/>
    </xf>
    <xf numFmtId="10" fontId="5" fillId="0" borderId="28" xfId="57" applyNumberFormat="1" applyFont="1" applyFill="1" applyBorder="1" applyAlignment="1">
      <alignment horizontal="left" vertical="center" wrapText="1"/>
    </xf>
    <xf numFmtId="10" fontId="5" fillId="0" borderId="29" xfId="57" applyNumberFormat="1" applyFont="1" applyFill="1" applyBorder="1" applyAlignment="1">
      <alignment horizontal="center" vertical="center" wrapText="1"/>
    </xf>
    <xf numFmtId="10" fontId="5" fillId="0" borderId="30" xfId="57"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33" borderId="9" xfId="35" applyFont="1" applyFill="1" applyBorder="1" applyAlignment="1">
      <alignment horizontal="left" vertical="center" wrapText="1"/>
      <protection/>
    </xf>
    <xf numFmtId="0" fontId="5" fillId="0" borderId="9" xfId="35" applyFont="1" applyBorder="1" applyAlignment="1">
      <alignment horizontal="left" vertical="center" wrapText="1"/>
      <protection/>
    </xf>
    <xf numFmtId="10" fontId="5" fillId="0" borderId="9" xfId="0" applyNumberFormat="1" applyFont="1" applyFill="1" applyBorder="1" applyAlignment="1">
      <alignment horizontal="center" vertical="center" wrapText="1"/>
    </xf>
    <xf numFmtId="10" fontId="5" fillId="0" borderId="9" xfId="57" applyNumberFormat="1" applyFont="1" applyFill="1" applyBorder="1" applyAlignment="1">
      <alignment horizontal="left" vertical="center" wrapText="1"/>
    </xf>
    <xf numFmtId="10" fontId="55" fillId="33" borderId="9" xfId="57" applyNumberFormat="1" applyFont="1" applyFill="1" applyBorder="1" applyAlignment="1">
      <alignment horizontal="center" vertical="center" wrapText="1"/>
    </xf>
    <xf numFmtId="0" fontId="55" fillId="33" borderId="9" xfId="35" applyFont="1" applyFill="1" applyBorder="1" applyAlignment="1">
      <alignment horizontal="left" vertical="center" wrapText="1"/>
      <protection/>
    </xf>
    <xf numFmtId="10" fontId="5" fillId="0" borderId="9" xfId="57" applyNumberFormat="1" applyFont="1" applyFill="1" applyBorder="1" applyAlignment="1">
      <alignment horizontal="center" vertical="center" wrapText="1"/>
    </xf>
    <xf numFmtId="10" fontId="5" fillId="33" borderId="9" xfId="57" applyNumberFormat="1" applyFont="1" applyFill="1" applyBorder="1" applyAlignment="1">
      <alignment horizontal="center" vertical="center" wrapText="1"/>
    </xf>
    <xf numFmtId="0" fontId="55" fillId="33" borderId="9" xfId="0" applyFont="1" applyFill="1" applyBorder="1" applyAlignment="1">
      <alignment horizontal="left" vertical="center" wrapText="1"/>
    </xf>
    <xf numFmtId="9" fontId="5" fillId="33" borderId="9" xfId="57" applyNumberFormat="1" applyFont="1" applyFill="1" applyBorder="1" applyAlignment="1" applyProtection="1">
      <alignment horizontal="center" vertical="center" wrapText="1"/>
      <protection/>
    </xf>
    <xf numFmtId="177" fontId="6" fillId="33" borderId="9" xfId="0" applyNumberFormat="1" applyFont="1" applyFill="1" applyBorder="1" applyAlignment="1" applyProtection="1">
      <alignment horizontal="center" vertical="center" wrapText="1"/>
      <protection/>
    </xf>
    <xf numFmtId="177" fontId="55" fillId="33" borderId="9" xfId="0" applyNumberFormat="1" applyFont="1" applyFill="1" applyBorder="1" applyAlignment="1" applyProtection="1">
      <alignment horizontal="center" vertical="center" wrapText="1"/>
      <protection/>
    </xf>
    <xf numFmtId="0" fontId="5" fillId="33"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9" fontId="5" fillId="33" borderId="9" xfId="0" applyNumberFormat="1" applyFont="1" applyFill="1" applyBorder="1" applyAlignment="1" applyProtection="1">
      <alignment horizontal="center" vertical="center" wrapText="1"/>
      <protection/>
    </xf>
    <xf numFmtId="9" fontId="5" fillId="0" borderId="9" xfId="0" applyNumberFormat="1" applyFont="1" applyFill="1" applyBorder="1" applyAlignment="1">
      <alignment horizontal="center" vertical="center" wrapText="1"/>
    </xf>
    <xf numFmtId="9" fontId="5" fillId="33" borderId="9" xfId="0" applyNumberFormat="1" applyFont="1" applyFill="1" applyBorder="1" applyAlignment="1">
      <alignment horizontal="center" vertical="center" wrapText="1"/>
    </xf>
    <xf numFmtId="0" fontId="55" fillId="33"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55" fillId="0" borderId="9" xfId="35" applyFont="1" applyFill="1" applyBorder="1" applyAlignment="1">
      <alignment horizontal="left" vertical="center" wrapText="1"/>
      <protection/>
    </xf>
    <xf numFmtId="0" fontId="7" fillId="0" borderId="0" xfId="0" applyFont="1" applyFill="1" applyBorder="1" applyAlignment="1">
      <alignment horizont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33" borderId="22"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34" fillId="0" borderId="0" xfId="0" applyFont="1" applyFill="1" applyBorder="1" applyAlignment="1">
      <alignment vertical="center"/>
    </xf>
    <xf numFmtId="0" fontId="57" fillId="33" borderId="0" xfId="0" applyFont="1" applyFill="1" applyBorder="1" applyAlignment="1">
      <alignment horizontal="center" vertical="center" wrapText="1"/>
    </xf>
    <xf numFmtId="0" fontId="9" fillId="33" borderId="0" xfId="0" applyNumberFormat="1" applyFont="1" applyFill="1" applyBorder="1" applyAlignment="1">
      <alignment horizontal="left" vertical="center"/>
    </xf>
    <xf numFmtId="0" fontId="58" fillId="33" borderId="9" xfId="0" applyFont="1" applyFill="1" applyBorder="1" applyAlignment="1">
      <alignment horizontal="center" vertical="center" wrapText="1"/>
    </xf>
    <xf numFmtId="0" fontId="59" fillId="33" borderId="0" xfId="0" applyFont="1" applyFill="1" applyBorder="1" applyAlignment="1">
      <alignment horizontal="center" wrapText="1"/>
    </xf>
    <xf numFmtId="0" fontId="0" fillId="33" borderId="0" xfId="0" applyFont="1" applyFill="1" applyBorder="1" applyAlignment="1">
      <alignment horizontal="center" vertical="center" wrapText="1"/>
    </xf>
    <xf numFmtId="0" fontId="7" fillId="33" borderId="0" xfId="0" applyFont="1" applyFill="1" applyBorder="1" applyAlignment="1">
      <alignment horizontal="center" wrapText="1"/>
    </xf>
    <xf numFmtId="0" fontId="5" fillId="33" borderId="0" xfId="0" applyFont="1" applyFill="1" applyBorder="1" applyAlignment="1">
      <alignment horizontal="center" vertical="center" wrapText="1"/>
    </xf>
    <xf numFmtId="0" fontId="58" fillId="33" borderId="9" xfId="0" applyFont="1" applyFill="1" applyBorder="1" applyAlignment="1">
      <alignment horizontal="center" vertical="center" wrapText="1"/>
    </xf>
    <xf numFmtId="0" fontId="60" fillId="33" borderId="9" xfId="0" applyFont="1" applyFill="1" applyBorder="1" applyAlignment="1">
      <alignment horizontal="center" vertical="center" wrapText="1"/>
    </xf>
    <xf numFmtId="4" fontId="9" fillId="0" borderId="0" xfId="0" applyNumberFormat="1" applyFont="1" applyFill="1" applyBorder="1" applyAlignment="1">
      <alignment horizontal="left" vertical="center"/>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7" fillId="33" borderId="9" xfId="0" applyFont="1" applyFill="1" applyBorder="1" applyAlignment="1">
      <alignment horizontal="center" vertical="center" wrapText="1"/>
    </xf>
    <xf numFmtId="0" fontId="57" fillId="33" borderId="9" xfId="0" applyFont="1" applyFill="1" applyBorder="1" applyAlignment="1">
      <alignment horizontal="left" vertical="center" wrapText="1"/>
    </xf>
    <xf numFmtId="0" fontId="57" fillId="33" borderId="9"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5" fillId="0" borderId="12" xfId="35" applyFont="1" applyBorder="1" applyAlignment="1">
      <alignment horizontal="left" vertical="center" wrapText="1"/>
      <protection/>
    </xf>
    <xf numFmtId="0" fontId="5" fillId="0" borderId="16" xfId="35" applyFont="1" applyBorder="1" applyAlignment="1">
      <alignment horizontal="left" vertical="center" wrapText="1"/>
      <protection/>
    </xf>
    <xf numFmtId="0" fontId="5" fillId="0" borderId="31" xfId="35" applyFont="1" applyBorder="1" applyAlignment="1">
      <alignment horizontal="left" vertical="center" wrapText="1"/>
      <protection/>
    </xf>
  </cellXfs>
  <cellStyles count="53">
    <cellStyle name="Normal" xfId="0"/>
    <cellStyle name="常规_整体支出" xfId="15"/>
    <cellStyle name="常规 2"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常规_苏财规2011-047附件1"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常规 2_Sheet3"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S79"/>
  <sheetViews>
    <sheetView tabSelected="1" zoomScaleSheetLayoutView="100" workbookViewId="0" topLeftCell="F1">
      <selection activeCell="L12" sqref="L12"/>
    </sheetView>
  </sheetViews>
  <sheetFormatPr defaultColWidth="9.00390625" defaultRowHeight="14.25"/>
  <cols>
    <col min="1" max="1" width="9.00390625" style="3" customWidth="1"/>
    <col min="2" max="2" width="3.50390625" style="3" customWidth="1"/>
    <col min="3" max="3" width="9.00390625" style="3" customWidth="1"/>
    <col min="4" max="4" width="18.125" style="3" customWidth="1"/>
    <col min="5" max="5" width="47.125" style="3" customWidth="1"/>
    <col min="6" max="6" width="38.25390625" style="3" customWidth="1"/>
    <col min="7" max="7" width="9.00390625" style="3" customWidth="1"/>
    <col min="8" max="8" width="42.00390625" style="4" customWidth="1"/>
    <col min="9" max="9" width="9.00390625" style="3" customWidth="1"/>
    <col min="10" max="10" width="51.625" style="3" customWidth="1"/>
    <col min="11" max="11" width="28.75390625" style="3" customWidth="1"/>
    <col min="12" max="12" width="23.875" style="3" customWidth="1"/>
    <col min="13" max="16384" width="9.00390625" style="3" customWidth="1"/>
  </cols>
  <sheetData>
    <row r="1" ht="21" customHeight="1">
      <c r="A1" s="5" t="s">
        <v>0</v>
      </c>
    </row>
    <row r="2" spans="1:11" ht="43.5" customHeight="1">
      <c r="A2" s="6" t="s">
        <v>1</v>
      </c>
      <c r="B2" s="6"/>
      <c r="C2" s="6"/>
      <c r="D2" s="6"/>
      <c r="E2" s="6"/>
      <c r="F2" s="6"/>
      <c r="G2" s="6"/>
      <c r="H2" s="41"/>
      <c r="I2" s="6"/>
      <c r="J2" s="6"/>
      <c r="K2" s="79"/>
    </row>
    <row r="3" spans="1:11" ht="13.5">
      <c r="A3" s="7" t="s">
        <v>2</v>
      </c>
      <c r="B3" s="7"/>
      <c r="C3" s="7"/>
      <c r="D3" s="7"/>
      <c r="E3" s="7"/>
      <c r="F3" s="7"/>
      <c r="G3" s="7"/>
      <c r="H3" s="42"/>
      <c r="I3" s="7"/>
      <c r="J3" s="7"/>
      <c r="K3" s="79"/>
    </row>
    <row r="4" spans="1:11" ht="27" customHeight="1">
      <c r="A4" s="8" t="s">
        <v>3</v>
      </c>
      <c r="B4" s="8"/>
      <c r="C4" s="8" t="s">
        <v>4</v>
      </c>
      <c r="D4" s="8"/>
      <c r="E4" s="8"/>
      <c r="F4" s="8" t="s">
        <v>5</v>
      </c>
      <c r="G4" s="43">
        <v>2</v>
      </c>
      <c r="H4" s="44"/>
      <c r="I4" s="80"/>
      <c r="J4" s="81"/>
      <c r="K4" s="79"/>
    </row>
    <row r="5" spans="1:11" ht="24" customHeight="1">
      <c r="A5" s="8" t="s">
        <v>6</v>
      </c>
      <c r="B5" s="8"/>
      <c r="C5" s="8"/>
      <c r="D5" s="8"/>
      <c r="E5" s="43" t="s">
        <v>7</v>
      </c>
      <c r="F5" s="8" t="s">
        <v>8</v>
      </c>
      <c r="G5" s="43" t="s">
        <v>9</v>
      </c>
      <c r="H5" s="45"/>
      <c r="I5" s="43" t="s">
        <v>10</v>
      </c>
      <c r="J5" s="81"/>
      <c r="K5" s="79"/>
    </row>
    <row r="6" spans="1:11" ht="24" customHeight="1">
      <c r="A6" s="8"/>
      <c r="B6" s="8"/>
      <c r="C6" s="8" t="s">
        <v>11</v>
      </c>
      <c r="D6" s="8"/>
      <c r="E6" s="46">
        <v>5234.18</v>
      </c>
      <c r="F6" s="46">
        <v>5234.18</v>
      </c>
      <c r="G6" s="47">
        <v>1</v>
      </c>
      <c r="H6" s="48"/>
      <c r="I6" s="82"/>
      <c r="J6" s="83"/>
      <c r="K6" s="79"/>
    </row>
    <row r="7" spans="1:11" ht="20.25" customHeight="1">
      <c r="A7" s="8"/>
      <c r="B7" s="8"/>
      <c r="C7" s="8" t="s">
        <v>12</v>
      </c>
      <c r="D7" s="8"/>
      <c r="E7" s="8"/>
      <c r="F7" s="8"/>
      <c r="G7" s="49"/>
      <c r="H7" s="50"/>
      <c r="I7" s="84"/>
      <c r="J7" s="85"/>
      <c r="K7" s="79"/>
    </row>
    <row r="8" spans="1:11" ht="24" customHeight="1">
      <c r="A8" s="8"/>
      <c r="B8" s="8"/>
      <c r="C8" s="8" t="s">
        <v>13</v>
      </c>
      <c r="D8" s="8"/>
      <c r="E8" s="46">
        <v>2174.94</v>
      </c>
      <c r="F8" s="46">
        <v>2174.94</v>
      </c>
      <c r="G8" s="49"/>
      <c r="H8" s="50"/>
      <c r="I8" s="84"/>
      <c r="J8" s="85"/>
      <c r="K8" s="79"/>
    </row>
    <row r="9" spans="1:11" ht="24" customHeight="1">
      <c r="A9" s="8"/>
      <c r="B9" s="8"/>
      <c r="C9" s="8" t="s">
        <v>14</v>
      </c>
      <c r="D9" s="8"/>
      <c r="E9" s="8">
        <v>3016.18</v>
      </c>
      <c r="F9" s="8">
        <v>3016.18</v>
      </c>
      <c r="G9" s="51"/>
      <c r="H9" s="52"/>
      <c r="I9" s="86"/>
      <c r="J9" s="87"/>
      <c r="K9" s="79"/>
    </row>
    <row r="10" spans="1:11" ht="21" customHeight="1">
      <c r="A10" s="8"/>
      <c r="B10" s="8"/>
      <c r="C10" s="8" t="s">
        <v>15</v>
      </c>
      <c r="D10" s="8"/>
      <c r="E10" s="8">
        <v>43.06</v>
      </c>
      <c r="F10" s="8">
        <v>43.06</v>
      </c>
      <c r="G10" s="53"/>
      <c r="H10" s="54"/>
      <c r="I10" s="88"/>
      <c r="J10" s="89"/>
      <c r="K10" s="79"/>
    </row>
    <row r="11" spans="1:11" ht="27" customHeight="1">
      <c r="A11" s="8" t="s">
        <v>16</v>
      </c>
      <c r="B11" s="8" t="s">
        <v>17</v>
      </c>
      <c r="C11" s="8"/>
      <c r="D11" s="8"/>
      <c r="E11" s="8"/>
      <c r="F11" s="8" t="s">
        <v>18</v>
      </c>
      <c r="G11" s="8"/>
      <c r="H11" s="55"/>
      <c r="I11" s="8"/>
      <c r="J11" s="8"/>
      <c r="K11" s="79"/>
    </row>
    <row r="12" spans="1:11" ht="234" customHeight="1">
      <c r="A12" s="8"/>
      <c r="B12" s="9" t="s">
        <v>19</v>
      </c>
      <c r="C12" s="10"/>
      <c r="D12" s="11"/>
      <c r="E12" s="56"/>
      <c r="F12" s="9" t="s">
        <v>20</v>
      </c>
      <c r="G12" s="10"/>
      <c r="H12" s="10"/>
      <c r="I12" s="10"/>
      <c r="J12" s="90"/>
      <c r="K12" s="79"/>
    </row>
    <row r="13" spans="1:11" ht="27.75" customHeight="1">
      <c r="A13" s="8" t="s">
        <v>21</v>
      </c>
      <c r="B13" s="8"/>
      <c r="C13" s="8"/>
      <c r="D13" s="8"/>
      <c r="E13" s="8"/>
      <c r="F13" s="8"/>
      <c r="G13" s="8"/>
      <c r="H13" s="55"/>
      <c r="I13" s="8"/>
      <c r="J13" s="8"/>
      <c r="K13" s="79"/>
    </row>
    <row r="14" spans="1:11" ht="13.5">
      <c r="A14" s="8" t="s">
        <v>22</v>
      </c>
      <c r="B14" s="8" t="s">
        <v>23</v>
      </c>
      <c r="C14" s="8"/>
      <c r="D14" s="8" t="s">
        <v>24</v>
      </c>
      <c r="E14" s="8" t="s">
        <v>25</v>
      </c>
      <c r="F14" s="8" t="s">
        <v>26</v>
      </c>
      <c r="G14" s="8" t="s">
        <v>27</v>
      </c>
      <c r="H14" s="12" t="s">
        <v>28</v>
      </c>
      <c r="I14" s="8" t="s">
        <v>29</v>
      </c>
      <c r="J14" s="8" t="s">
        <v>30</v>
      </c>
      <c r="K14" s="79"/>
    </row>
    <row r="15" spans="1:11" ht="13.5">
      <c r="A15" s="8"/>
      <c r="B15" s="8"/>
      <c r="C15" s="8"/>
      <c r="D15" s="12"/>
      <c r="E15" s="8"/>
      <c r="F15" s="8"/>
      <c r="G15" s="8"/>
      <c r="H15" s="57"/>
      <c r="I15" s="8"/>
      <c r="J15" s="8"/>
      <c r="K15" s="79"/>
    </row>
    <row r="16" spans="1:11" s="1" customFormat="1" ht="81" customHeight="1">
      <c r="A16" s="13" t="s">
        <v>31</v>
      </c>
      <c r="B16" s="14" t="s">
        <v>32</v>
      </c>
      <c r="C16" s="15"/>
      <c r="D16" s="16" t="s">
        <v>33</v>
      </c>
      <c r="E16" s="16" t="s">
        <v>34</v>
      </c>
      <c r="F16" s="16" t="s">
        <v>35</v>
      </c>
      <c r="G16" s="16">
        <v>1</v>
      </c>
      <c r="H16" s="58" t="s">
        <v>36</v>
      </c>
      <c r="I16" s="91">
        <v>0</v>
      </c>
      <c r="J16" s="16" t="s">
        <v>37</v>
      </c>
      <c r="K16" s="92"/>
    </row>
    <row r="17" spans="1:12" s="1" customFormat="1" ht="103.5" customHeight="1">
      <c r="A17" s="17"/>
      <c r="B17" s="18"/>
      <c r="C17" s="19"/>
      <c r="D17" s="16" t="s">
        <v>38</v>
      </c>
      <c r="E17" s="16" t="s">
        <v>39</v>
      </c>
      <c r="F17" s="16" t="s">
        <v>40</v>
      </c>
      <c r="G17" s="16">
        <v>1.5</v>
      </c>
      <c r="H17" s="58" t="s">
        <v>41</v>
      </c>
      <c r="I17" s="91">
        <v>0.5</v>
      </c>
      <c r="J17" s="16" t="s">
        <v>42</v>
      </c>
      <c r="K17" s="93"/>
      <c r="L17" s="94"/>
    </row>
    <row r="18" spans="1:10" s="1" customFormat="1" ht="90" customHeight="1">
      <c r="A18" s="17"/>
      <c r="B18" s="20"/>
      <c r="C18" s="21"/>
      <c r="D18" s="16" t="s">
        <v>43</v>
      </c>
      <c r="E18" s="16" t="s">
        <v>44</v>
      </c>
      <c r="F18" s="16" t="s">
        <v>45</v>
      </c>
      <c r="G18" s="16">
        <v>2</v>
      </c>
      <c r="H18" s="58" t="s">
        <v>46</v>
      </c>
      <c r="I18" s="16">
        <v>2</v>
      </c>
      <c r="J18" s="16"/>
    </row>
    <row r="19" spans="1:11" ht="90" customHeight="1">
      <c r="A19" s="17"/>
      <c r="B19" s="8" t="s">
        <v>47</v>
      </c>
      <c r="C19" s="8"/>
      <c r="D19" s="8" t="s">
        <v>48</v>
      </c>
      <c r="E19" s="8" t="s">
        <v>49</v>
      </c>
      <c r="F19" s="8" t="s">
        <v>50</v>
      </c>
      <c r="G19" s="8">
        <v>2</v>
      </c>
      <c r="H19" s="59" t="s">
        <v>51</v>
      </c>
      <c r="I19" s="16">
        <v>1.5</v>
      </c>
      <c r="J19" s="16" t="s">
        <v>52</v>
      </c>
      <c r="K19" s="79"/>
    </row>
    <row r="20" spans="1:11" ht="93" customHeight="1">
      <c r="A20" s="17"/>
      <c r="B20" s="8"/>
      <c r="C20" s="8"/>
      <c r="D20" s="8" t="s">
        <v>53</v>
      </c>
      <c r="E20" s="8" t="s">
        <v>54</v>
      </c>
      <c r="F20" s="60" t="s">
        <v>55</v>
      </c>
      <c r="G20" s="8">
        <v>2.5</v>
      </c>
      <c r="H20" s="61" t="s">
        <v>56</v>
      </c>
      <c r="I20" s="8">
        <v>2.5</v>
      </c>
      <c r="J20" s="64"/>
      <c r="K20" s="79"/>
    </row>
    <row r="21" spans="1:11" ht="223.5" customHeight="1">
      <c r="A21" s="17"/>
      <c r="B21" s="8"/>
      <c r="C21" s="8"/>
      <c r="D21" s="8" t="s">
        <v>57</v>
      </c>
      <c r="E21" s="8" t="s">
        <v>58</v>
      </c>
      <c r="F21" s="8" t="s">
        <v>59</v>
      </c>
      <c r="G21" s="8">
        <v>2</v>
      </c>
      <c r="H21" s="61" t="s">
        <v>60</v>
      </c>
      <c r="I21" s="16">
        <v>1</v>
      </c>
      <c r="J21" s="16" t="s">
        <v>61</v>
      </c>
      <c r="K21" s="79"/>
    </row>
    <row r="22" spans="1:11" s="2" customFormat="1" ht="58.5" customHeight="1">
      <c r="A22" s="22"/>
      <c r="B22" s="23"/>
      <c r="C22" s="23"/>
      <c r="D22" s="23" t="s">
        <v>62</v>
      </c>
      <c r="E22" s="23" t="s">
        <v>63</v>
      </c>
      <c r="F22" s="62" t="s">
        <v>64</v>
      </c>
      <c r="G22" s="23">
        <v>2</v>
      </c>
      <c r="H22" s="63" t="s">
        <v>65</v>
      </c>
      <c r="I22" s="23">
        <v>2</v>
      </c>
      <c r="J22" s="95"/>
      <c r="K22" s="96"/>
    </row>
    <row r="23" spans="1:11" ht="57" customHeight="1">
      <c r="A23" s="17"/>
      <c r="B23" s="8"/>
      <c r="C23" s="8"/>
      <c r="D23" s="8" t="s">
        <v>66</v>
      </c>
      <c r="E23" s="8" t="s">
        <v>67</v>
      </c>
      <c r="F23" s="64" t="s">
        <v>68</v>
      </c>
      <c r="G23" s="8">
        <v>2</v>
      </c>
      <c r="H23" s="59" t="s">
        <v>69</v>
      </c>
      <c r="I23" s="8">
        <v>2</v>
      </c>
      <c r="J23" s="8"/>
      <c r="K23" s="79"/>
    </row>
    <row r="24" spans="1:97" ht="111" customHeight="1">
      <c r="A24" s="17"/>
      <c r="B24" s="8" t="s">
        <v>70</v>
      </c>
      <c r="C24" s="8"/>
      <c r="D24" s="8" t="s">
        <v>71</v>
      </c>
      <c r="E24" s="8" t="s">
        <v>72</v>
      </c>
      <c r="F24" s="60">
        <v>0</v>
      </c>
      <c r="G24" s="8">
        <v>1</v>
      </c>
      <c r="H24" s="59" t="s">
        <v>73</v>
      </c>
      <c r="I24" s="8">
        <v>1</v>
      </c>
      <c r="J24" s="64"/>
      <c r="K24" s="79"/>
      <c r="CS24" s="3" t="s">
        <v>74</v>
      </c>
    </row>
    <row r="25" spans="1:11" ht="79.5" customHeight="1">
      <c r="A25" s="17"/>
      <c r="B25" s="8" t="s">
        <v>75</v>
      </c>
      <c r="C25" s="8"/>
      <c r="D25" s="8" t="s">
        <v>76</v>
      </c>
      <c r="E25" s="8" t="s">
        <v>77</v>
      </c>
      <c r="F25" s="8" t="s">
        <v>77</v>
      </c>
      <c r="G25" s="8">
        <v>1.5</v>
      </c>
      <c r="H25" s="59" t="s">
        <v>78</v>
      </c>
      <c r="I25" s="8">
        <v>1.5</v>
      </c>
      <c r="J25" s="8"/>
      <c r="K25" s="79"/>
    </row>
    <row r="26" spans="1:11" s="1" customFormat="1" ht="69.75" customHeight="1">
      <c r="A26" s="17"/>
      <c r="B26" s="16"/>
      <c r="C26" s="16"/>
      <c r="D26" s="16" t="s">
        <v>79</v>
      </c>
      <c r="E26" s="16" t="s">
        <v>80</v>
      </c>
      <c r="F26" s="16" t="s">
        <v>81</v>
      </c>
      <c r="G26" s="16">
        <v>1.5</v>
      </c>
      <c r="H26" s="58" t="s">
        <v>82</v>
      </c>
      <c r="I26" s="16">
        <v>0.5</v>
      </c>
      <c r="J26" s="16" t="s">
        <v>42</v>
      </c>
      <c r="K26" s="97"/>
    </row>
    <row r="27" spans="1:11" ht="94.5" customHeight="1">
      <c r="A27" s="17"/>
      <c r="B27" s="8" t="s">
        <v>83</v>
      </c>
      <c r="C27" s="8"/>
      <c r="D27" s="8" t="s">
        <v>84</v>
      </c>
      <c r="E27" s="8" t="s">
        <v>85</v>
      </c>
      <c r="F27" s="65" t="s">
        <v>86</v>
      </c>
      <c r="G27" s="8">
        <v>1</v>
      </c>
      <c r="H27" s="59" t="s">
        <v>87</v>
      </c>
      <c r="I27" s="8">
        <v>1</v>
      </c>
      <c r="J27" s="23"/>
      <c r="K27" s="79"/>
    </row>
    <row r="28" spans="1:12" s="1" customFormat="1" ht="78.75" customHeight="1">
      <c r="A28" s="17"/>
      <c r="B28" s="16"/>
      <c r="C28" s="16"/>
      <c r="D28" s="16" t="s">
        <v>88</v>
      </c>
      <c r="E28" s="16" t="s">
        <v>89</v>
      </c>
      <c r="F28" s="16" t="s">
        <v>90</v>
      </c>
      <c r="G28" s="16">
        <v>1.5</v>
      </c>
      <c r="H28" s="58" t="s">
        <v>91</v>
      </c>
      <c r="I28" s="16">
        <v>1</v>
      </c>
      <c r="J28" s="66" t="s">
        <v>92</v>
      </c>
      <c r="K28" s="98"/>
      <c r="L28" s="99"/>
    </row>
    <row r="29" spans="1:11" s="1" customFormat="1" ht="168.75" customHeight="1">
      <c r="A29" s="17"/>
      <c r="B29" s="16"/>
      <c r="C29" s="16"/>
      <c r="D29" s="16" t="s">
        <v>93</v>
      </c>
      <c r="E29" s="16" t="s">
        <v>94</v>
      </c>
      <c r="F29" s="66" t="s">
        <v>95</v>
      </c>
      <c r="G29" s="16">
        <v>1.5</v>
      </c>
      <c r="H29" s="58" t="s">
        <v>96</v>
      </c>
      <c r="I29" s="16">
        <v>0.5</v>
      </c>
      <c r="J29" s="66" t="s">
        <v>97</v>
      </c>
      <c r="K29" s="98"/>
    </row>
    <row r="30" spans="1:11" s="1" customFormat="1" ht="96" customHeight="1">
      <c r="A30" s="17"/>
      <c r="B30" s="16" t="s">
        <v>98</v>
      </c>
      <c r="C30" s="16"/>
      <c r="D30" s="16" t="s">
        <v>99</v>
      </c>
      <c r="E30" s="16" t="s">
        <v>100</v>
      </c>
      <c r="F30" s="23" t="s">
        <v>101</v>
      </c>
      <c r="G30" s="16">
        <v>1</v>
      </c>
      <c r="H30" s="58" t="s">
        <v>102</v>
      </c>
      <c r="I30" s="16">
        <v>1</v>
      </c>
      <c r="J30" s="100"/>
      <c r="K30" s="98"/>
    </row>
    <row r="31" spans="1:11" s="1" customFormat="1" ht="66.75" customHeight="1">
      <c r="A31" s="17"/>
      <c r="B31" s="14" t="s">
        <v>103</v>
      </c>
      <c r="C31" s="15"/>
      <c r="D31" s="16" t="s">
        <v>88</v>
      </c>
      <c r="E31" s="16" t="s">
        <v>104</v>
      </c>
      <c r="F31" s="16" t="s">
        <v>104</v>
      </c>
      <c r="G31" s="16">
        <v>1.5</v>
      </c>
      <c r="H31" s="58" t="s">
        <v>105</v>
      </c>
      <c r="I31" s="16">
        <v>1.5</v>
      </c>
      <c r="J31" s="95"/>
      <c r="K31" s="98"/>
    </row>
    <row r="32" spans="1:11" s="1" customFormat="1" ht="96.75" customHeight="1">
      <c r="A32" s="17"/>
      <c r="B32" s="18"/>
      <c r="C32" s="19"/>
      <c r="D32" s="16" t="s">
        <v>106</v>
      </c>
      <c r="E32" s="16" t="s">
        <v>107</v>
      </c>
      <c r="F32" s="16" t="s">
        <v>108</v>
      </c>
      <c r="G32" s="16">
        <v>2.5</v>
      </c>
      <c r="H32" s="58" t="s">
        <v>109</v>
      </c>
      <c r="I32" s="16">
        <v>2</v>
      </c>
      <c r="J32" s="23" t="s">
        <v>110</v>
      </c>
      <c r="K32" s="98"/>
    </row>
    <row r="33" spans="1:11" s="1" customFormat="1" ht="76.5" customHeight="1">
      <c r="A33" s="24"/>
      <c r="B33" s="20"/>
      <c r="C33" s="21"/>
      <c r="D33" s="16" t="s">
        <v>111</v>
      </c>
      <c r="E33" s="16" t="s">
        <v>112</v>
      </c>
      <c r="F33" s="67">
        <v>0.96</v>
      </c>
      <c r="G33" s="16">
        <v>2</v>
      </c>
      <c r="H33" s="58" t="s">
        <v>113</v>
      </c>
      <c r="I33" s="16">
        <v>2</v>
      </c>
      <c r="J33" s="95"/>
      <c r="K33" s="98"/>
    </row>
    <row r="34" spans="1:11" ht="138.75" customHeight="1">
      <c r="A34" s="25" t="s">
        <v>114</v>
      </c>
      <c r="B34" s="26" t="s">
        <v>115</v>
      </c>
      <c r="C34" s="27"/>
      <c r="D34" s="8" t="s">
        <v>116</v>
      </c>
      <c r="E34" s="8" t="s">
        <v>117</v>
      </c>
      <c r="F34" s="8" t="s">
        <v>118</v>
      </c>
      <c r="G34" s="8">
        <v>1</v>
      </c>
      <c r="H34" s="63" t="s">
        <v>119</v>
      </c>
      <c r="I34" s="16">
        <v>1</v>
      </c>
      <c r="J34" s="16"/>
      <c r="K34" s="79"/>
    </row>
    <row r="35" spans="1:11" s="1" customFormat="1" ht="129" customHeight="1">
      <c r="A35" s="28"/>
      <c r="B35" s="18"/>
      <c r="C35" s="19"/>
      <c r="D35" s="16" t="s">
        <v>120</v>
      </c>
      <c r="E35" s="16" t="s">
        <v>121</v>
      </c>
      <c r="F35" s="16" t="s">
        <v>122</v>
      </c>
      <c r="G35" s="16">
        <v>1</v>
      </c>
      <c r="H35" s="63" t="s">
        <v>123</v>
      </c>
      <c r="I35" s="16">
        <v>1</v>
      </c>
      <c r="J35" s="16"/>
      <c r="K35" s="98"/>
    </row>
    <row r="36" spans="1:11" s="1" customFormat="1" ht="108.75" customHeight="1">
      <c r="A36" s="28"/>
      <c r="B36" s="18"/>
      <c r="C36" s="19"/>
      <c r="D36" s="16" t="s">
        <v>124</v>
      </c>
      <c r="E36" s="68" t="s">
        <v>125</v>
      </c>
      <c r="F36" s="69" t="s">
        <v>126</v>
      </c>
      <c r="G36" s="16">
        <v>1</v>
      </c>
      <c r="H36" s="63" t="s">
        <v>127</v>
      </c>
      <c r="I36" s="16">
        <v>1</v>
      </c>
      <c r="J36" s="16"/>
      <c r="K36" s="98"/>
    </row>
    <row r="37" spans="1:11" s="1" customFormat="1" ht="58.5" customHeight="1">
      <c r="A37" s="17"/>
      <c r="B37" s="18"/>
      <c r="C37" s="19"/>
      <c r="D37" s="29" t="s">
        <v>128</v>
      </c>
      <c r="E37" s="70" t="s">
        <v>129</v>
      </c>
      <c r="F37" s="70" t="s">
        <v>130</v>
      </c>
      <c r="G37" s="16">
        <v>1</v>
      </c>
      <c r="H37" s="63" t="s">
        <v>131</v>
      </c>
      <c r="I37" s="16">
        <v>1</v>
      </c>
      <c r="J37" s="16"/>
      <c r="K37" s="98"/>
    </row>
    <row r="38" spans="1:11" s="1" customFormat="1" ht="55.5" customHeight="1">
      <c r="A38" s="17"/>
      <c r="B38" s="18"/>
      <c r="C38" s="19"/>
      <c r="D38" s="29" t="s">
        <v>132</v>
      </c>
      <c r="E38" s="70" t="s">
        <v>133</v>
      </c>
      <c r="F38" s="70" t="s">
        <v>134</v>
      </c>
      <c r="G38" s="16">
        <v>1</v>
      </c>
      <c r="H38" s="63" t="s">
        <v>135</v>
      </c>
      <c r="I38" s="16">
        <v>1</v>
      </c>
      <c r="J38" s="16"/>
      <c r="K38" s="98"/>
    </row>
    <row r="39" spans="1:11" s="1" customFormat="1" ht="78" customHeight="1">
      <c r="A39" s="17"/>
      <c r="B39" s="18"/>
      <c r="C39" s="19"/>
      <c r="D39" s="16" t="s">
        <v>136</v>
      </c>
      <c r="E39" s="70" t="s">
        <v>137</v>
      </c>
      <c r="F39" s="70" t="s">
        <v>137</v>
      </c>
      <c r="G39" s="16">
        <v>1</v>
      </c>
      <c r="H39" s="63" t="s">
        <v>138</v>
      </c>
      <c r="I39" s="16">
        <v>1</v>
      </c>
      <c r="J39" s="16"/>
      <c r="K39" s="98"/>
    </row>
    <row r="40" spans="1:11" ht="78" customHeight="1">
      <c r="A40" s="28"/>
      <c r="B40" s="30"/>
      <c r="C40" s="31"/>
      <c r="D40" s="16" t="s">
        <v>139</v>
      </c>
      <c r="E40" s="71" t="s">
        <v>140</v>
      </c>
      <c r="F40" s="71" t="s">
        <v>141</v>
      </c>
      <c r="G40" s="8">
        <v>1</v>
      </c>
      <c r="H40" s="63" t="s">
        <v>142</v>
      </c>
      <c r="I40" s="8">
        <v>1</v>
      </c>
      <c r="J40" s="101"/>
      <c r="K40" s="79"/>
    </row>
    <row r="41" spans="1:11" ht="78" customHeight="1">
      <c r="A41" s="28"/>
      <c r="B41" s="30"/>
      <c r="C41" s="31"/>
      <c r="D41" s="32" t="s">
        <v>143</v>
      </c>
      <c r="E41" s="71" t="s">
        <v>144</v>
      </c>
      <c r="F41" s="71" t="s">
        <v>144</v>
      </c>
      <c r="G41" s="8">
        <v>1</v>
      </c>
      <c r="H41" s="63" t="s">
        <v>145</v>
      </c>
      <c r="I41" s="77">
        <v>1</v>
      </c>
      <c r="J41" s="16"/>
      <c r="K41" s="79"/>
    </row>
    <row r="42" spans="1:11" s="3" customFormat="1" ht="78" customHeight="1">
      <c r="A42" s="28"/>
      <c r="B42" s="30"/>
      <c r="C42" s="31"/>
      <c r="D42" s="32" t="s">
        <v>146</v>
      </c>
      <c r="E42" s="71" t="s">
        <v>147</v>
      </c>
      <c r="F42" s="71" t="s">
        <v>148</v>
      </c>
      <c r="G42" s="8">
        <v>1</v>
      </c>
      <c r="H42" s="58" t="s">
        <v>149</v>
      </c>
      <c r="I42" s="8">
        <v>1</v>
      </c>
      <c r="J42" s="23" t="s">
        <v>150</v>
      </c>
      <c r="K42" s="102"/>
    </row>
    <row r="43" spans="1:11" ht="63" customHeight="1">
      <c r="A43" s="28"/>
      <c r="B43" s="33"/>
      <c r="C43" s="34"/>
      <c r="D43" s="32" t="s">
        <v>151</v>
      </c>
      <c r="E43" s="71" t="s">
        <v>152</v>
      </c>
      <c r="F43" s="71" t="s">
        <v>153</v>
      </c>
      <c r="G43" s="8">
        <v>1</v>
      </c>
      <c r="H43" s="63" t="s">
        <v>154</v>
      </c>
      <c r="I43" s="8">
        <v>1</v>
      </c>
      <c r="J43" s="8"/>
      <c r="K43" s="79"/>
    </row>
    <row r="44" spans="1:11" ht="75" customHeight="1">
      <c r="A44" s="28"/>
      <c r="B44" s="26" t="s">
        <v>155</v>
      </c>
      <c r="C44" s="27"/>
      <c r="D44" s="8" t="s">
        <v>156</v>
      </c>
      <c r="E44" s="32">
        <v>1</v>
      </c>
      <c r="F44" s="32">
        <v>1</v>
      </c>
      <c r="G44" s="8">
        <v>1</v>
      </c>
      <c r="H44" s="63" t="s">
        <v>157</v>
      </c>
      <c r="I44" s="8">
        <v>1</v>
      </c>
      <c r="J44" s="8"/>
      <c r="K44" s="79"/>
    </row>
    <row r="45" spans="1:11" ht="72.75" customHeight="1">
      <c r="A45" s="28"/>
      <c r="B45" s="30"/>
      <c r="C45" s="31"/>
      <c r="D45" s="8" t="s">
        <v>158</v>
      </c>
      <c r="E45" s="8" t="s">
        <v>159</v>
      </c>
      <c r="F45" s="32">
        <v>1</v>
      </c>
      <c r="G45" s="8">
        <v>1</v>
      </c>
      <c r="H45" s="63" t="s">
        <v>160</v>
      </c>
      <c r="I45" s="8">
        <v>1</v>
      </c>
      <c r="J45" s="8"/>
      <c r="K45" s="79"/>
    </row>
    <row r="46" spans="1:11" ht="73.5" customHeight="1">
      <c r="A46" s="28"/>
      <c r="B46" s="30"/>
      <c r="C46" s="31"/>
      <c r="D46" s="8" t="s">
        <v>161</v>
      </c>
      <c r="E46" s="8" t="s">
        <v>162</v>
      </c>
      <c r="F46" s="32">
        <v>1</v>
      </c>
      <c r="G46" s="23">
        <v>1</v>
      </c>
      <c r="H46" s="63" t="s">
        <v>163</v>
      </c>
      <c r="I46" s="8">
        <v>1</v>
      </c>
      <c r="J46" s="8"/>
      <c r="K46" s="79"/>
    </row>
    <row r="47" spans="1:11" ht="60" customHeight="1">
      <c r="A47" s="28"/>
      <c r="B47" s="30"/>
      <c r="C47" s="31"/>
      <c r="D47" s="8" t="s">
        <v>164</v>
      </c>
      <c r="E47" s="32" t="s">
        <v>159</v>
      </c>
      <c r="F47" s="32" t="s">
        <v>165</v>
      </c>
      <c r="G47" s="8">
        <v>1</v>
      </c>
      <c r="H47" s="63" t="s">
        <v>166</v>
      </c>
      <c r="I47" s="77">
        <v>1</v>
      </c>
      <c r="J47" s="8"/>
      <c r="K47" s="79"/>
    </row>
    <row r="48" spans="1:11" s="1" customFormat="1" ht="66" customHeight="1">
      <c r="A48" s="17"/>
      <c r="B48" s="18"/>
      <c r="C48" s="19"/>
      <c r="D48" s="35" t="s">
        <v>167</v>
      </c>
      <c r="E48" s="29" t="s">
        <v>159</v>
      </c>
      <c r="F48" s="72">
        <v>1</v>
      </c>
      <c r="G48" s="16">
        <v>1</v>
      </c>
      <c r="H48" s="63" t="s">
        <v>168</v>
      </c>
      <c r="I48" s="16">
        <v>1</v>
      </c>
      <c r="J48" s="16"/>
      <c r="K48" s="98"/>
    </row>
    <row r="49" spans="1:11" s="1" customFormat="1" ht="69" customHeight="1">
      <c r="A49" s="17"/>
      <c r="B49" s="18"/>
      <c r="C49" s="19"/>
      <c r="D49" s="35" t="s">
        <v>169</v>
      </c>
      <c r="E49" s="29">
        <v>1</v>
      </c>
      <c r="F49" s="72">
        <v>0.84</v>
      </c>
      <c r="G49" s="16">
        <v>1</v>
      </c>
      <c r="H49" s="63" t="s">
        <v>170</v>
      </c>
      <c r="I49" s="23">
        <v>0.5</v>
      </c>
      <c r="J49" s="16" t="s">
        <v>171</v>
      </c>
      <c r="K49" s="98"/>
    </row>
    <row r="50" spans="1:11" s="1" customFormat="1" ht="73.5" customHeight="1">
      <c r="A50" s="17"/>
      <c r="B50" s="18"/>
      <c r="C50" s="19"/>
      <c r="D50" s="16" t="s">
        <v>172</v>
      </c>
      <c r="E50" s="72">
        <v>1</v>
      </c>
      <c r="F50" s="72">
        <v>1</v>
      </c>
      <c r="G50" s="16">
        <v>1</v>
      </c>
      <c r="H50" s="63" t="s">
        <v>173</v>
      </c>
      <c r="I50" s="16">
        <v>1</v>
      </c>
      <c r="J50" s="16"/>
      <c r="K50" s="98"/>
    </row>
    <row r="51" spans="1:11" s="1" customFormat="1" ht="73.5" customHeight="1">
      <c r="A51" s="17"/>
      <c r="B51" s="18"/>
      <c r="C51" s="19"/>
      <c r="D51" s="16" t="s">
        <v>174</v>
      </c>
      <c r="E51" s="72" t="s">
        <v>159</v>
      </c>
      <c r="F51" s="72">
        <v>1</v>
      </c>
      <c r="G51" s="16">
        <v>1</v>
      </c>
      <c r="H51" s="63" t="s">
        <v>175</v>
      </c>
      <c r="I51" s="16">
        <v>1</v>
      </c>
      <c r="J51" s="16"/>
      <c r="K51" s="98"/>
    </row>
    <row r="52" spans="1:11" s="1" customFormat="1" ht="73.5" customHeight="1">
      <c r="A52" s="17"/>
      <c r="B52" s="18"/>
      <c r="C52" s="19"/>
      <c r="D52" s="16" t="s">
        <v>176</v>
      </c>
      <c r="E52" s="29" t="s">
        <v>162</v>
      </c>
      <c r="F52" s="29">
        <v>1</v>
      </c>
      <c r="G52" s="16">
        <v>1</v>
      </c>
      <c r="H52" s="63" t="s">
        <v>177</v>
      </c>
      <c r="I52" s="16">
        <v>1</v>
      </c>
      <c r="J52" s="16"/>
      <c r="K52" s="98"/>
    </row>
    <row r="53" spans="1:11" ht="81" customHeight="1">
      <c r="A53" s="28"/>
      <c r="B53" s="33"/>
      <c r="C53" s="34"/>
      <c r="D53" s="8" t="s">
        <v>178</v>
      </c>
      <c r="E53" s="32" t="s">
        <v>162</v>
      </c>
      <c r="F53" s="73">
        <v>1</v>
      </c>
      <c r="G53" s="8">
        <v>1</v>
      </c>
      <c r="H53" s="63" t="s">
        <v>179</v>
      </c>
      <c r="I53" s="8">
        <v>1</v>
      </c>
      <c r="J53" s="8"/>
      <c r="K53" s="79"/>
    </row>
    <row r="54" spans="1:11" s="1" customFormat="1" ht="81" customHeight="1">
      <c r="A54" s="17"/>
      <c r="B54" s="36" t="s">
        <v>180</v>
      </c>
      <c r="C54" s="36"/>
      <c r="D54" s="37" t="s">
        <v>181</v>
      </c>
      <c r="E54" s="74">
        <v>1</v>
      </c>
      <c r="F54" s="74">
        <v>1</v>
      </c>
      <c r="G54" s="16">
        <v>2.5</v>
      </c>
      <c r="H54" s="63" t="s">
        <v>182</v>
      </c>
      <c r="I54" s="23">
        <v>2.5</v>
      </c>
      <c r="J54" s="16"/>
      <c r="K54" s="98"/>
    </row>
    <row r="55" spans="1:11" s="2" customFormat="1" ht="54" customHeight="1">
      <c r="A55" s="22"/>
      <c r="B55" s="38" t="s">
        <v>183</v>
      </c>
      <c r="C55" s="39"/>
      <c r="D55" s="40" t="s">
        <v>184</v>
      </c>
      <c r="E55" s="75" t="s">
        <v>185</v>
      </c>
      <c r="F55" s="75" t="s">
        <v>185</v>
      </c>
      <c r="G55" s="23">
        <v>0.5</v>
      </c>
      <c r="H55" s="63" t="s">
        <v>186</v>
      </c>
      <c r="I55" s="23">
        <v>0.5</v>
      </c>
      <c r="J55" s="23"/>
      <c r="K55" s="96"/>
    </row>
    <row r="56" spans="1:11" s="1" customFormat="1" ht="54" customHeight="1">
      <c r="A56" s="17"/>
      <c r="B56" s="18"/>
      <c r="C56" s="19"/>
      <c r="D56" s="37" t="s">
        <v>187</v>
      </c>
      <c r="E56" s="70" t="s">
        <v>188</v>
      </c>
      <c r="F56" s="70" t="s">
        <v>188</v>
      </c>
      <c r="G56" s="16">
        <v>0.5</v>
      </c>
      <c r="H56" s="63" t="s">
        <v>189</v>
      </c>
      <c r="I56" s="16">
        <v>0.5</v>
      </c>
      <c r="J56" s="16"/>
      <c r="K56" s="98"/>
    </row>
    <row r="57" spans="1:11" s="1" customFormat="1" ht="54" customHeight="1">
      <c r="A57" s="17"/>
      <c r="B57" s="18"/>
      <c r="C57" s="19"/>
      <c r="D57" s="37" t="s">
        <v>190</v>
      </c>
      <c r="E57" s="70" t="s">
        <v>191</v>
      </c>
      <c r="F57" s="68" t="s">
        <v>191</v>
      </c>
      <c r="G57" s="16">
        <v>0.5</v>
      </c>
      <c r="H57" s="63" t="s">
        <v>192</v>
      </c>
      <c r="I57" s="16">
        <v>0.5</v>
      </c>
      <c r="J57" s="16"/>
      <c r="K57" s="98"/>
    </row>
    <row r="58" spans="1:11" s="2" customFormat="1" ht="54" customHeight="1">
      <c r="A58" s="22"/>
      <c r="B58" s="38"/>
      <c r="C58" s="39"/>
      <c r="D58" s="40" t="s">
        <v>193</v>
      </c>
      <c r="E58" s="75" t="s">
        <v>194</v>
      </c>
      <c r="F58" s="69" t="s">
        <v>195</v>
      </c>
      <c r="G58" s="23">
        <v>0.5</v>
      </c>
      <c r="H58" s="63" t="s">
        <v>196</v>
      </c>
      <c r="I58" s="23">
        <v>0.5</v>
      </c>
      <c r="J58" s="23" t="s">
        <v>197</v>
      </c>
      <c r="K58" s="96"/>
    </row>
    <row r="59" spans="1:11" ht="54" customHeight="1">
      <c r="A59" s="28"/>
      <c r="B59" s="30"/>
      <c r="C59" s="31"/>
      <c r="D59" s="37" t="s">
        <v>198</v>
      </c>
      <c r="E59" s="76" t="s">
        <v>199</v>
      </c>
      <c r="F59" s="76" t="s">
        <v>200</v>
      </c>
      <c r="G59" s="8">
        <v>0.5</v>
      </c>
      <c r="H59" s="63" t="s">
        <v>201</v>
      </c>
      <c r="I59" s="16">
        <v>0</v>
      </c>
      <c r="J59" s="16" t="s">
        <v>202</v>
      </c>
      <c r="K59" s="79"/>
    </row>
    <row r="60" spans="1:11" ht="76.5" customHeight="1">
      <c r="A60" s="25" t="s">
        <v>203</v>
      </c>
      <c r="B60" s="26" t="s">
        <v>204</v>
      </c>
      <c r="C60" s="27"/>
      <c r="D60" s="8" t="s">
        <v>205</v>
      </c>
      <c r="E60" s="8" t="s">
        <v>206</v>
      </c>
      <c r="F60" s="8" t="s">
        <v>207</v>
      </c>
      <c r="G60" s="8">
        <v>1.5</v>
      </c>
      <c r="H60" s="63" t="s">
        <v>208</v>
      </c>
      <c r="I60" s="16">
        <v>1.5</v>
      </c>
      <c r="J60" s="16"/>
      <c r="K60" s="79"/>
    </row>
    <row r="61" spans="1:11" s="2" customFormat="1" ht="76.5" customHeight="1">
      <c r="A61" s="22"/>
      <c r="B61" s="38"/>
      <c r="C61" s="39"/>
      <c r="D61" s="23" t="s">
        <v>209</v>
      </c>
      <c r="E61" s="23" t="s">
        <v>210</v>
      </c>
      <c r="F61" s="77" t="s">
        <v>211</v>
      </c>
      <c r="G61" s="23">
        <v>1.5</v>
      </c>
      <c r="H61" s="63" t="s">
        <v>212</v>
      </c>
      <c r="I61" s="23">
        <v>1.5</v>
      </c>
      <c r="J61" s="23"/>
      <c r="K61" s="96"/>
    </row>
    <row r="62" spans="1:11" s="1" customFormat="1" ht="76.5" customHeight="1">
      <c r="A62" s="17"/>
      <c r="B62" s="18"/>
      <c r="C62" s="19"/>
      <c r="D62" s="16" t="s">
        <v>213</v>
      </c>
      <c r="E62" s="16" t="s">
        <v>214</v>
      </c>
      <c r="F62" s="16" t="s">
        <v>215</v>
      </c>
      <c r="G62" s="16">
        <v>2</v>
      </c>
      <c r="H62" s="63" t="s">
        <v>216</v>
      </c>
      <c r="I62" s="16">
        <v>2</v>
      </c>
      <c r="J62" s="16"/>
      <c r="K62" s="98"/>
    </row>
    <row r="63" spans="1:11" s="3" customFormat="1" ht="76.5" customHeight="1">
      <c r="A63" s="28"/>
      <c r="B63" s="30"/>
      <c r="C63" s="31"/>
      <c r="D63" s="8" t="s">
        <v>217</v>
      </c>
      <c r="E63" s="8" t="s">
        <v>218</v>
      </c>
      <c r="F63" s="8" t="s">
        <v>219</v>
      </c>
      <c r="G63" s="8">
        <v>2</v>
      </c>
      <c r="H63" s="78" t="s">
        <v>220</v>
      </c>
      <c r="I63" s="8">
        <v>0.68</v>
      </c>
      <c r="J63" s="8" t="s">
        <v>221</v>
      </c>
      <c r="K63" s="79"/>
    </row>
    <row r="64" spans="1:11" ht="76.5" customHeight="1">
      <c r="A64" s="28"/>
      <c r="B64" s="30"/>
      <c r="C64" s="31"/>
      <c r="D64" s="8" t="s">
        <v>222</v>
      </c>
      <c r="E64" s="8" t="s">
        <v>223</v>
      </c>
      <c r="F64" s="8" t="s">
        <v>224</v>
      </c>
      <c r="G64" s="8">
        <v>2</v>
      </c>
      <c r="H64" s="63" t="s">
        <v>225</v>
      </c>
      <c r="I64" s="8">
        <v>1.88</v>
      </c>
      <c r="J64" s="8" t="s">
        <v>226</v>
      </c>
      <c r="K64" s="79"/>
    </row>
    <row r="65" spans="1:11" s="1" customFormat="1" ht="87.75" customHeight="1">
      <c r="A65" s="17"/>
      <c r="B65" s="36" t="s">
        <v>227</v>
      </c>
      <c r="C65" s="36"/>
      <c r="D65" s="16" t="s">
        <v>228</v>
      </c>
      <c r="E65" s="16" t="s">
        <v>229</v>
      </c>
      <c r="F65" s="16" t="s">
        <v>230</v>
      </c>
      <c r="G65" s="16">
        <v>4</v>
      </c>
      <c r="H65" s="63" t="s">
        <v>231</v>
      </c>
      <c r="I65" s="16">
        <v>4</v>
      </c>
      <c r="J65" s="16"/>
      <c r="K65" s="98"/>
    </row>
    <row r="66" spans="1:11" ht="87.75" customHeight="1">
      <c r="A66" s="28"/>
      <c r="B66" s="36"/>
      <c r="C66" s="36"/>
      <c r="D66" s="23" t="s">
        <v>232</v>
      </c>
      <c r="E66" s="8" t="s">
        <v>233</v>
      </c>
      <c r="F66" s="8" t="s">
        <v>234</v>
      </c>
      <c r="G66" s="8">
        <v>4</v>
      </c>
      <c r="H66" s="63" t="s">
        <v>235</v>
      </c>
      <c r="I66" s="8">
        <v>3</v>
      </c>
      <c r="J66" s="8" t="s">
        <v>236</v>
      </c>
      <c r="K66" s="79"/>
    </row>
    <row r="67" spans="1:11" ht="66.75" customHeight="1">
      <c r="A67" s="28"/>
      <c r="B67" s="26" t="s">
        <v>237</v>
      </c>
      <c r="C67" s="27"/>
      <c r="D67" s="8" t="s">
        <v>238</v>
      </c>
      <c r="E67" s="8" t="s">
        <v>239</v>
      </c>
      <c r="F67" s="60">
        <v>0.6586</v>
      </c>
      <c r="G67" s="8">
        <v>4</v>
      </c>
      <c r="H67" s="63" t="s">
        <v>240</v>
      </c>
      <c r="I67" s="8">
        <v>4</v>
      </c>
      <c r="J67" s="8"/>
      <c r="K67" s="79"/>
    </row>
    <row r="68" spans="1:11" ht="66.75" customHeight="1">
      <c r="A68" s="28"/>
      <c r="B68" s="30"/>
      <c r="C68" s="31"/>
      <c r="D68" s="23" t="s">
        <v>241</v>
      </c>
      <c r="E68" s="8" t="s">
        <v>233</v>
      </c>
      <c r="F68" s="8" t="s">
        <v>234</v>
      </c>
      <c r="G68" s="8">
        <v>4</v>
      </c>
      <c r="H68" s="63" t="s">
        <v>242</v>
      </c>
      <c r="I68" s="77">
        <v>3.5</v>
      </c>
      <c r="J68" s="8" t="s">
        <v>243</v>
      </c>
      <c r="K68" s="79"/>
    </row>
    <row r="69" spans="1:11" ht="66.75" customHeight="1">
      <c r="A69" s="28"/>
      <c r="B69" s="33"/>
      <c r="C69" s="34"/>
      <c r="D69" s="23" t="s">
        <v>244</v>
      </c>
      <c r="E69" s="8" t="s">
        <v>245</v>
      </c>
      <c r="F69" s="32">
        <v>1</v>
      </c>
      <c r="G69" s="8">
        <v>4</v>
      </c>
      <c r="H69" s="63" t="s">
        <v>246</v>
      </c>
      <c r="I69" s="8">
        <v>4</v>
      </c>
      <c r="J69" s="8"/>
      <c r="K69" s="79"/>
    </row>
    <row r="70" spans="1:11" ht="66.75" customHeight="1">
      <c r="A70" s="28"/>
      <c r="B70" s="30" t="s">
        <v>247</v>
      </c>
      <c r="C70" s="31"/>
      <c r="D70" s="8" t="s">
        <v>248</v>
      </c>
      <c r="E70" s="8" t="s">
        <v>249</v>
      </c>
      <c r="F70" s="8" t="s">
        <v>249</v>
      </c>
      <c r="G70" s="8">
        <v>3</v>
      </c>
      <c r="H70" s="63" t="s">
        <v>250</v>
      </c>
      <c r="I70" s="8">
        <v>3</v>
      </c>
      <c r="J70" s="8"/>
      <c r="K70" s="79"/>
    </row>
    <row r="71" spans="1:11" ht="69.75" customHeight="1">
      <c r="A71" s="103"/>
      <c r="B71" s="33"/>
      <c r="C71" s="34"/>
      <c r="D71" s="8" t="s">
        <v>251</v>
      </c>
      <c r="E71" s="23" t="s">
        <v>252</v>
      </c>
      <c r="F71" s="8" t="s">
        <v>252</v>
      </c>
      <c r="G71" s="8">
        <v>3</v>
      </c>
      <c r="H71" s="63" t="s">
        <v>253</v>
      </c>
      <c r="I71" s="8">
        <v>3</v>
      </c>
      <c r="J71" s="8"/>
      <c r="K71" s="79"/>
    </row>
    <row r="72" spans="1:11" ht="48" customHeight="1">
      <c r="A72" s="12" t="s">
        <v>254</v>
      </c>
      <c r="B72" s="82" t="s">
        <v>255</v>
      </c>
      <c r="C72" s="83"/>
      <c r="D72" s="12" t="s">
        <v>256</v>
      </c>
      <c r="E72" s="12" t="s">
        <v>162</v>
      </c>
      <c r="F72" s="12" t="s">
        <v>257</v>
      </c>
      <c r="G72" s="12">
        <v>10</v>
      </c>
      <c r="H72" s="110" t="s">
        <v>258</v>
      </c>
      <c r="I72" s="12">
        <v>9.4</v>
      </c>
      <c r="J72" s="12"/>
      <c r="K72" s="79"/>
    </row>
    <row r="73" spans="1:11" ht="24" customHeight="1">
      <c r="A73" s="104"/>
      <c r="B73" s="84"/>
      <c r="C73" s="85"/>
      <c r="D73" s="104"/>
      <c r="E73" s="104"/>
      <c r="F73" s="104"/>
      <c r="G73" s="104"/>
      <c r="H73" s="111"/>
      <c r="I73" s="104"/>
      <c r="J73" s="104"/>
      <c r="K73" s="79"/>
    </row>
    <row r="74" spans="1:11" ht="24" customHeight="1">
      <c r="A74" s="104"/>
      <c r="B74" s="84"/>
      <c r="C74" s="85"/>
      <c r="D74" s="57"/>
      <c r="E74" s="57"/>
      <c r="F74" s="57"/>
      <c r="G74" s="57"/>
      <c r="H74" s="112"/>
      <c r="I74" s="57"/>
      <c r="J74" s="57"/>
      <c r="K74" s="79"/>
    </row>
    <row r="75" spans="1:11" ht="30" customHeight="1">
      <c r="A75" s="8" t="s">
        <v>259</v>
      </c>
      <c r="B75" s="8"/>
      <c r="C75" s="8"/>
      <c r="D75" s="8"/>
      <c r="E75" s="8"/>
      <c r="F75" s="8"/>
      <c r="G75" s="8">
        <f>SUM(G16:G74)</f>
        <v>100</v>
      </c>
      <c r="H75" s="55"/>
      <c r="I75" s="8">
        <f>SUM(I16:I74)</f>
        <v>88.96000000000001</v>
      </c>
      <c r="J75" s="8"/>
      <c r="K75" s="79"/>
    </row>
    <row r="76" spans="1:11" ht="30" customHeight="1">
      <c r="A76" s="105" t="s">
        <v>260</v>
      </c>
      <c r="B76" s="106" t="s">
        <v>261</v>
      </c>
      <c r="C76" s="106"/>
      <c r="D76" s="106"/>
      <c r="E76" s="106"/>
      <c r="F76" s="106"/>
      <c r="G76" s="106"/>
      <c r="H76" s="106"/>
      <c r="I76" s="106"/>
      <c r="J76" s="106"/>
      <c r="K76" s="79"/>
    </row>
    <row r="77" spans="1:11" ht="30" customHeight="1">
      <c r="A77" s="107"/>
      <c r="B77" s="106" t="s">
        <v>262</v>
      </c>
      <c r="C77" s="106"/>
      <c r="D77" s="106"/>
      <c r="E77" s="106"/>
      <c r="F77" s="106"/>
      <c r="G77" s="106"/>
      <c r="H77" s="106"/>
      <c r="I77" s="106"/>
      <c r="J77" s="106"/>
      <c r="K77" s="79"/>
    </row>
    <row r="78" spans="1:11" ht="19.5" customHeight="1">
      <c r="A78" s="108" t="s">
        <v>263</v>
      </c>
      <c r="B78" s="108"/>
      <c r="C78" s="108"/>
      <c r="D78" s="109"/>
      <c r="E78" s="109"/>
      <c r="F78" s="108"/>
      <c r="G78" s="108"/>
      <c r="H78" s="108"/>
      <c r="I78" s="108"/>
      <c r="J78" s="108"/>
      <c r="K78" s="79"/>
    </row>
    <row r="79" spans="1:11" ht="19.5" customHeight="1">
      <c r="A79" s="108" t="s">
        <v>264</v>
      </c>
      <c r="B79" s="108"/>
      <c r="C79" s="108"/>
      <c r="D79" s="109"/>
      <c r="E79" s="109"/>
      <c r="F79" s="108"/>
      <c r="G79" s="108"/>
      <c r="H79" s="108"/>
      <c r="I79" s="108"/>
      <c r="J79" s="108"/>
      <c r="K79" s="79"/>
    </row>
  </sheetData>
  <sheetProtection/>
  <mergeCells count="65">
    <mergeCell ref="A2:J2"/>
    <mergeCell ref="A3:J3"/>
    <mergeCell ref="A4:B4"/>
    <mergeCell ref="C4:E4"/>
    <mergeCell ref="G4:J4"/>
    <mergeCell ref="C5:D5"/>
    <mergeCell ref="G5:H5"/>
    <mergeCell ref="I5:J5"/>
    <mergeCell ref="C6:D6"/>
    <mergeCell ref="C7:D7"/>
    <mergeCell ref="C8:D8"/>
    <mergeCell ref="C9:D9"/>
    <mergeCell ref="C10:D10"/>
    <mergeCell ref="B11:E11"/>
    <mergeCell ref="F11:J11"/>
    <mergeCell ref="B12:E12"/>
    <mergeCell ref="F12:J12"/>
    <mergeCell ref="A13:J13"/>
    <mergeCell ref="B24:C24"/>
    <mergeCell ref="B30:C30"/>
    <mergeCell ref="B54:C54"/>
    <mergeCell ref="A75:F75"/>
    <mergeCell ref="B76:J76"/>
    <mergeCell ref="B77:J77"/>
    <mergeCell ref="A78:J78"/>
    <mergeCell ref="A79:J79"/>
    <mergeCell ref="A11:A12"/>
    <mergeCell ref="A14:A15"/>
    <mergeCell ref="A16:A33"/>
    <mergeCell ref="A34:A59"/>
    <mergeCell ref="A60:A71"/>
    <mergeCell ref="A72:A74"/>
    <mergeCell ref="A76:A77"/>
    <mergeCell ref="D14:D15"/>
    <mergeCell ref="D72:D74"/>
    <mergeCell ref="E14:E15"/>
    <mergeCell ref="E72:E74"/>
    <mergeCell ref="F14:F15"/>
    <mergeCell ref="F72:F74"/>
    <mergeCell ref="G14:G15"/>
    <mergeCell ref="G72:G74"/>
    <mergeCell ref="H14:H15"/>
    <mergeCell ref="H72:H74"/>
    <mergeCell ref="I14:I15"/>
    <mergeCell ref="I72:I74"/>
    <mergeCell ref="J14:J15"/>
    <mergeCell ref="J72:J74"/>
    <mergeCell ref="K78:K79"/>
    <mergeCell ref="A5:B10"/>
    <mergeCell ref="G6:H10"/>
    <mergeCell ref="I6:J10"/>
    <mergeCell ref="B14:C15"/>
    <mergeCell ref="B19:C23"/>
    <mergeCell ref="B25:C26"/>
    <mergeCell ref="B27:C29"/>
    <mergeCell ref="B31:C33"/>
    <mergeCell ref="B16:C18"/>
    <mergeCell ref="B44:C53"/>
    <mergeCell ref="B34:C43"/>
    <mergeCell ref="B55:C59"/>
    <mergeCell ref="B60:C64"/>
    <mergeCell ref="B65:C66"/>
    <mergeCell ref="B67:C69"/>
    <mergeCell ref="B72:C74"/>
    <mergeCell ref="B70:C71"/>
  </mergeCells>
  <printOptions/>
  <pageMargins left="0.7513888888888889" right="0.7513888888888889" top="0.66875" bottom="0.8263888888888888" header="0.39305555555555555" footer="0.5118055555555555"/>
  <pageSetup firstPageNumber="21" useFirstPageNumber="1" fitToHeight="0" fitToWidth="1" horizontalDpi="600" verticalDpi="600" orientation="landscape" paperSize="9" scale="51"/>
  <headerFooter scaleWithDoc="0" alignWithMargins="0">
    <oddFooter>&amp;C第 &amp;P 页/共 26页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2016-12-02T16:54:00Z</dcterms:created>
  <dcterms:modified xsi:type="dcterms:W3CDTF">2024-03-19T11:20:57Z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716F7DE1F06541CA83E3EF18A0AFC3FC</vt:lpwstr>
  </property>
  <property fmtid="{D5CDD505-2E9C-101B-9397-08002B2CF9AE}" pid="4" name="퀀_generated_2.-2147483648">
    <vt:i4>2052</vt:i4>
  </property>
</Properties>
</file>